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857" activeTab="0"/>
  </bookViews>
  <sheets>
    <sheet name="SE2023Stat" sheetId="1" r:id="rId1"/>
    <sheet name="SE2022Stat" sheetId="2" r:id="rId2"/>
    <sheet name="SE2021Stat " sheetId="3" r:id="rId3"/>
    <sheet name="SE2020Stat" sheetId="4" r:id="rId4"/>
    <sheet name="SE2019Stat" sheetId="5" r:id="rId5"/>
    <sheet name="SE2018Stat" sheetId="6" r:id="rId6"/>
    <sheet name="SE2017Stat" sheetId="7" r:id="rId7"/>
    <sheet name="SE2016Stat" sheetId="8" r:id="rId8"/>
    <sheet name="SE2015Stats" sheetId="9" r:id="rId9"/>
    <sheet name="SE2014Stats" sheetId="10" r:id="rId10"/>
    <sheet name="SE2013Stats" sheetId="11" r:id="rId11"/>
    <sheet name="SE2012Stats" sheetId="12" r:id="rId12"/>
    <sheet name="SE2011Stats" sheetId="13" r:id="rId13"/>
    <sheet name="SE2010Stat" sheetId="14" r:id="rId14"/>
    <sheet name="SE2009Stat" sheetId="15" r:id="rId15"/>
    <sheet name="SE2008Stat" sheetId="16" r:id="rId16"/>
    <sheet name="SE2007Stat" sheetId="17" r:id="rId17"/>
    <sheet name="SE2006Stat" sheetId="18" r:id="rId18"/>
    <sheet name="SE2005Stat" sheetId="19" r:id="rId19"/>
    <sheet name="SE2004Stat" sheetId="20" r:id="rId20"/>
    <sheet name="SE2003Stat" sheetId="21" r:id="rId21"/>
    <sheet name="SE2002Stat" sheetId="22" r:id="rId22"/>
    <sheet name="SE2001Stat" sheetId="23" r:id="rId23"/>
    <sheet name="SE2000Stat" sheetId="24" r:id="rId24"/>
  </sheets>
  <definedNames>
    <definedName name="_xlnm.Print_Titles" localSheetId="22">'SE2001Stat'!$A:$C,'SE2001Stat'!$1:$2</definedName>
    <definedName name="_xlnm.Print_Titles" localSheetId="21">'SE2002Stat'!$A:$C,'SE2002Stat'!$1:$2</definedName>
    <definedName name="_xlnm.Print_Titles" localSheetId="20">'SE2003Stat'!$A:$C,'SE2003Stat'!$1:$2</definedName>
    <definedName name="_xlnm.Print_Titles" localSheetId="19">'SE2004Stat'!$A:$C,'SE2004Stat'!$1:$2</definedName>
    <definedName name="_xlnm.Print_Titles" localSheetId="18">'SE2005Stat'!$A:$C,'SE2005Stat'!$1:$2</definedName>
    <definedName name="_xlnm.Print_Titles" localSheetId="17">'SE2006Stat'!$A:$C,'SE2006Stat'!$1:$2</definedName>
    <definedName name="_xlnm.Print_Titles" localSheetId="16">'SE2007Stat'!$A:$C,'SE2007Stat'!$1:$2</definedName>
    <definedName name="_xlnm.Print_Titles" localSheetId="15">'SE2008Stat'!$A:$C,'SE2008Stat'!$1:$2</definedName>
    <definedName name="_xlnm.Print_Titles" localSheetId="14">'SE2009Stat'!$A:$C,'SE2009Stat'!$1:$2</definedName>
    <definedName name="_xlnm.Print_Titles" localSheetId="13">'SE2010Stat'!$A:$C,'SE2010Stat'!$1:$2</definedName>
    <definedName name="_xlnm.Print_Titles" localSheetId="12">'SE2011Stats'!$A:$C,'SE2011Stats'!$1:$2</definedName>
    <definedName name="_xlnm.Print_Titles" localSheetId="11">'SE2012Stats'!$A:$C,'SE2012Stats'!$1:$2</definedName>
    <definedName name="_xlnm.Print_Titles" localSheetId="10">'SE2013Stats'!$A:$C,'SE2013Stats'!$1:$2</definedName>
    <definedName name="_xlnm.Print_Titles" localSheetId="9">'SE2014Stats'!$A:$C,'SE2014Stats'!$1:$2</definedName>
    <definedName name="_xlnm.Print_Titles" localSheetId="8">'SE2015Stats'!$A:$C,'SE2015Stats'!$1:$2</definedName>
  </definedNames>
  <calcPr fullCalcOnLoad="1"/>
</workbook>
</file>

<file path=xl/sharedStrings.xml><?xml version="1.0" encoding="utf-8"?>
<sst xmlns="http://schemas.openxmlformats.org/spreadsheetml/2006/main" count="1777" uniqueCount="75">
  <si>
    <t>MARKET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</si>
  <si>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</si>
  <si>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</si>
  <si>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</si>
  <si>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</si>
  <si>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</si>
  <si>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</si>
  <si>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</si>
  <si>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</si>
  <si>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</si>
  <si>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</si>
  <si>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</si>
  <si>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</si>
  <si>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 UTILIZATION</t>
  </si>
  <si>
    <t>Producer Milk</t>
  </si>
  <si>
    <t>Class I</t>
  </si>
  <si>
    <t>Class II</t>
  </si>
  <si>
    <t>Class III</t>
  </si>
  <si>
    <t>Class IV</t>
  </si>
  <si>
    <t>Total Producer Milk</t>
  </si>
  <si>
    <t>Average Butterfat Test</t>
  </si>
  <si>
    <t>Percent of Producer Milk in Class I</t>
  </si>
  <si>
    <t>Daily Average Receipts</t>
  </si>
  <si>
    <t>Other Source Milk</t>
  </si>
  <si>
    <t>Total Other Source Milk</t>
  </si>
  <si>
    <t>Overage</t>
  </si>
  <si>
    <t>Total Overage</t>
  </si>
  <si>
    <t>Opening Inventory</t>
  </si>
  <si>
    <t>Total Opening Inventory</t>
  </si>
  <si>
    <t>Total Receipts</t>
  </si>
  <si>
    <t>STATISTICAL SUMMARY OF POOL HANDLERS FOR  2000</t>
  </si>
  <si>
    <t>Total Utilization</t>
  </si>
  <si>
    <t>Total Class IV Utilization</t>
  </si>
  <si>
    <t>Transfers and Diversions to Nonpool</t>
  </si>
  <si>
    <t>Shrinkage</t>
  </si>
  <si>
    <t>Nonfluid Used To Fortify</t>
  </si>
  <si>
    <t>Inventory</t>
  </si>
  <si>
    <t>Class IV Utilization</t>
  </si>
  <si>
    <t>Total Class III Utilization</t>
  </si>
  <si>
    <t>Used To Produce/Other Uses</t>
  </si>
  <si>
    <t>Class III Utilization</t>
  </si>
  <si>
    <t>Total Class II Utilization</t>
  </si>
  <si>
    <t>Nonfluid Used To Produce</t>
  </si>
  <si>
    <t>Class II Utilization</t>
  </si>
  <si>
    <t>Daily Average Utilization</t>
  </si>
  <si>
    <t>Total Class I Utilization</t>
  </si>
  <si>
    <t>Route Disposition Class I</t>
  </si>
  <si>
    <t>Inventory of Packaged FMP</t>
  </si>
  <si>
    <t>Class I Utilization</t>
  </si>
  <si>
    <t>Southeast Marketing Area - Federal Order 7</t>
  </si>
  <si>
    <t>STATISTICAL SUMMARY OF POOL HANDLERS FOR  2001</t>
  </si>
  <si>
    <t>STATISTICAL SUMMARY OF POOL HANDLERS FOR  2002</t>
  </si>
  <si>
    <t>5..05%</t>
  </si>
  <si>
    <t>STATISTICAL SUMMARY OF POOL HANDLERS FOR  2003</t>
  </si>
  <si>
    <t>STATISTICAL SUMMARY OF POOL HANDLERS FOR  2004</t>
  </si>
  <si>
    <t>STATISTICAL SUMMARY OF POOL HANDLERS FOR  2005</t>
  </si>
  <si>
    <t>STATISTICAL SUMMARY OF POOL HANDLERS FOR  2006</t>
  </si>
  <si>
    <t>STATISTICAL SUMMARY OF POOL HANDLERS FOR  2007</t>
  </si>
  <si>
    <t>STATISTICAL SUMMARY OF POOL HANDLERS FOR  2008</t>
  </si>
  <si>
    <t>STATISTICAL SUMMARY OF POOL HANDLERS FOR  2009</t>
  </si>
  <si>
    <t>STATISTICAL SUMMARY OF POOL HANDLERS FOR  2010</t>
  </si>
  <si>
    <t>STATISTICAL SUMMARY OF POOL HANDLERS FOR  2011</t>
  </si>
  <si>
    <t>STATISTICAL SUMMARY OF POOL HANDLERS FOR  2012</t>
  </si>
  <si>
    <t>Transfers and Diversions to Nonpool/Used To Produce</t>
  </si>
  <si>
    <t>STATISTICAL SUMMARY OF POOL HANDLERS FOR  2013</t>
  </si>
  <si>
    <t>STATISTICAL SUMMARY OF POOL HANDLERS FOR  2014</t>
  </si>
  <si>
    <t>STATISTICAL SUMMARY OF POOL HANDLERS FOR  2015</t>
  </si>
  <si>
    <t>STATISTICAL SUMMARY OF POOL HANDLERS FOR  2016</t>
  </si>
  <si>
    <t>STATISTICAL SUMMARY OF POOL HANDLERS FOR  2017</t>
  </si>
  <si>
    <t>STATISTICAL SUMMARY OF POOL HANDLERS FOR  2019</t>
  </si>
  <si>
    <t>STATISTICAL SUMMARY OF POOL HANDLERS FOR  2018</t>
  </si>
  <si>
    <t>STATISTICAL SUMMARY OF POOL HANDLERS FOR  2020</t>
  </si>
  <si>
    <t>STATISTICAL SUMMARY OF POOL HANDLERS FOR  2021</t>
  </si>
  <si>
    <t>STATISTICAL SUMMARY OF POOL HANDLERS FOR  2022</t>
  </si>
  <si>
    <t>STATISTICAL SUMMARY OF POOL HANDLERS FOR 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</si>
</sst>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%"/>
    <numFmt numFmtId="166" formatCode=".00%"/>
    <numFmt numFmtId="167" formatCode="\%"/>
    <numFmt numFmtId="168" formatCode="000%"/>
    <numFmt numFmtId="169" formatCode=".0000%"/>
    <numFmt numFmtId="170" formatCode="0.000%"/>
    <numFmt numFmtId="171" formatCode="000.0000%"/>
    <numFmt numFmtId="172" formatCode="00.0000%"/>
    <numFmt numFmtId="173" formatCode="0.0000%"/>
    <numFmt numFmtId="174" formatCode="0.000\ %"/>
    <numFmt numFmtId="175" formatCode="#,##0.000"/>
    <numFmt numFmtId="176" formatCode="#0.000\ %"/>
    <numFmt numFmtId="177" formatCode="0.00\ %"/>
    <numFmt numFmtId="178" formatCode="mmmm\ yyyy"/>
    <numFmt numFmtId="179" formatCode="#,##0.0"/>
    <numFmt numFmtId="180" formatCode="0.0%"/>
  </numFmts>
  <fonts count="6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 Rounded MT Bold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Helv"/>
      <family val="0"/>
    </font>
    <font>
      <b/>
      <sz val="8"/>
      <name val="Helv"/>
      <family val="0"/>
    </font>
    <font>
      <b/>
      <sz val="9"/>
      <name val="Helv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Continuous"/>
    </xf>
    <xf numFmtId="3" fontId="17" fillId="0" borderId="0" xfId="42" applyNumberFormat="1" applyFont="1" applyAlignment="1">
      <alignment/>
    </xf>
    <xf numFmtId="3" fontId="17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10" fontId="17" fillId="0" borderId="0" xfId="57" applyNumberFormat="1" applyFont="1" applyAlignment="1">
      <alignment/>
    </xf>
    <xf numFmtId="3" fontId="5" fillId="0" borderId="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centerContinuous"/>
    </xf>
    <xf numFmtId="10" fontId="17" fillId="0" borderId="10" xfId="57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74" fontId="4" fillId="0" borderId="0" xfId="0" applyNumberFormat="1" applyFont="1" applyAlignment="1">
      <alignment/>
    </xf>
    <xf numFmtId="3" fontId="5" fillId="0" borderId="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centerContinuous"/>
    </xf>
    <xf numFmtId="3" fontId="18" fillId="0" borderId="0" xfId="42" applyNumberFormat="1" applyFont="1" applyBorder="1" applyAlignment="1">
      <alignment horizontal="right"/>
    </xf>
    <xf numFmtId="3" fontId="17" fillId="0" borderId="0" xfId="42" applyNumberFormat="1" applyFont="1" applyAlignment="1">
      <alignment horizontal="centerContinuous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74" fontId="17" fillId="0" borderId="0" xfId="0" applyNumberFormat="1" applyFont="1" applyAlignment="1">
      <alignment/>
    </xf>
    <xf numFmtId="17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3" fontId="19" fillId="0" borderId="11" xfId="0" applyNumberFormat="1" applyFont="1" applyBorder="1" applyAlignment="1">
      <alignment vertical="center"/>
    </xf>
    <xf numFmtId="3" fontId="18" fillId="0" borderId="0" xfId="42" applyNumberFormat="1" applyFont="1" applyAlignment="1">
      <alignment/>
    </xf>
    <xf numFmtId="174" fontId="18" fillId="0" borderId="0" xfId="0" applyNumberFormat="1" applyFont="1" applyAlignment="1">
      <alignment/>
    </xf>
    <xf numFmtId="174" fontId="18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10" fontId="1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177" fontId="1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3" fontId="20" fillId="0" borderId="0" xfId="42" applyNumberFormat="1" applyFont="1" applyAlignment="1">
      <alignment/>
    </xf>
    <xf numFmtId="3" fontId="18" fillId="0" borderId="12" xfId="42" applyNumberFormat="1" applyFont="1" applyBorder="1" applyAlignment="1">
      <alignment/>
    </xf>
    <xf numFmtId="3" fontId="18" fillId="0" borderId="10" xfId="42" applyNumberFormat="1" applyFont="1" applyBorder="1" applyAlignment="1">
      <alignment/>
    </xf>
    <xf numFmtId="0" fontId="17" fillId="0" borderId="0" xfId="0" applyFont="1" applyAlignment="1">
      <alignment horizontal="centerContinuous"/>
    </xf>
    <xf numFmtId="3" fontId="17" fillId="0" borderId="0" xfId="42" applyNumberFormat="1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3" fontId="23" fillId="0" borderId="11" xfId="0" applyNumberFormat="1" applyFont="1" applyBorder="1" applyAlignment="1">
      <alignment vertical="center"/>
    </xf>
    <xf numFmtId="3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center"/>
    </xf>
    <xf numFmtId="3" fontId="5" fillId="0" borderId="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17" fillId="0" borderId="0" xfId="54" applyNumberFormat="1" applyFont="1">
      <alignment/>
      <protection/>
    </xf>
    <xf numFmtId="3" fontId="17" fillId="0" borderId="10" xfId="54" applyNumberFormat="1" applyFont="1" applyBorder="1">
      <alignment/>
      <protection/>
    </xf>
    <xf numFmtId="3" fontId="18" fillId="0" borderId="0" xfId="54" applyNumberFormat="1" applyFont="1">
      <alignment/>
      <protection/>
    </xf>
    <xf numFmtId="10" fontId="17" fillId="0" borderId="0" xfId="54" applyNumberFormat="1" applyFont="1">
      <alignment/>
      <protection/>
    </xf>
    <xf numFmtId="0" fontId="17" fillId="0" borderId="0" xfId="54" applyFont="1">
      <alignment/>
      <protection/>
    </xf>
    <xf numFmtId="3" fontId="17" fillId="0" borderId="0" xfId="43" applyNumberFormat="1" applyFont="1" applyAlignment="1">
      <alignment/>
    </xf>
    <xf numFmtId="3" fontId="18" fillId="0" borderId="12" xfId="54" applyNumberFormat="1" applyFont="1" applyBorder="1">
      <alignment/>
      <protection/>
    </xf>
    <xf numFmtId="3" fontId="24" fillId="0" borderId="0" xfId="54" applyNumberFormat="1" applyFont="1">
      <alignment/>
      <protection/>
    </xf>
    <xf numFmtId="10" fontId="17" fillId="0" borderId="10" xfId="54" applyNumberFormat="1" applyFont="1" applyBorder="1">
      <alignment/>
      <protection/>
    </xf>
    <xf numFmtId="10" fontId="12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10" fontId="12" fillId="0" borderId="0" xfId="0" applyNumberFormat="1" applyFont="1" applyBorder="1" applyAlignment="1">
      <alignment vertical="center"/>
    </xf>
    <xf numFmtId="10" fontId="17" fillId="0" borderId="0" xfId="54" applyNumberFormat="1" applyFont="1" applyBorder="1">
      <alignment/>
      <protection/>
    </xf>
    <xf numFmtId="10" fontId="12" fillId="0" borderId="0" xfId="0" applyNumberFormat="1" applyFont="1" applyBorder="1" applyAlignment="1">
      <alignment horizontal="right" vertical="center"/>
    </xf>
    <xf numFmtId="10" fontId="17" fillId="0" borderId="0" xfId="57" applyNumberFormat="1" applyFont="1" applyBorder="1" applyAlignment="1">
      <alignment/>
    </xf>
    <xf numFmtId="0" fontId="17" fillId="0" borderId="0" xfId="0" applyFont="1" applyBorder="1" applyAlignment="1">
      <alignment/>
    </xf>
    <xf numFmtId="3" fontId="23" fillId="0" borderId="0" xfId="0" applyNumberFormat="1" applyFont="1" applyBorder="1" applyAlignment="1">
      <alignment vertical="center"/>
    </xf>
    <xf numFmtId="3" fontId="13" fillId="0" borderId="0" xfId="42" applyNumberFormat="1" applyFont="1" applyAlignment="1">
      <alignment horizontal="left"/>
    </xf>
    <xf numFmtId="3" fontId="9" fillId="0" borderId="0" xfId="42" applyNumberFormat="1" applyFont="1" applyAlignment="1">
      <alignment/>
    </xf>
    <xf numFmtId="3" fontId="4" fillId="0" borderId="0" xfId="42" applyNumberFormat="1" applyFont="1" applyBorder="1" applyAlignment="1">
      <alignment horizontal="centerContinuous"/>
    </xf>
    <xf numFmtId="3" fontId="4" fillId="0" borderId="0" xfId="42" applyNumberFormat="1" applyFont="1" applyBorder="1" applyAlignment="1">
      <alignment horizontal="centerContinuous"/>
    </xf>
    <xf numFmtId="3" fontId="4" fillId="0" borderId="0" xfId="42" applyNumberFormat="1" applyFont="1" applyAlignment="1">
      <alignment/>
    </xf>
    <xf numFmtId="3" fontId="4" fillId="0" borderId="0" xfId="42" applyNumberFormat="1" applyFont="1" applyAlignment="1">
      <alignment/>
    </xf>
    <xf numFmtId="3" fontId="14" fillId="33" borderId="0" xfId="42" applyNumberFormat="1" applyFont="1" applyFill="1" applyAlignment="1">
      <alignment horizontal="left"/>
    </xf>
    <xf numFmtId="3" fontId="15" fillId="33" borderId="0" xfId="42" applyNumberFormat="1" applyFont="1" applyFill="1" applyAlignment="1">
      <alignment/>
    </xf>
    <xf numFmtId="3" fontId="16" fillId="33" borderId="0" xfId="42" applyNumberFormat="1" applyFont="1" applyFill="1" applyAlignment="1">
      <alignment horizontal="centerContinuous"/>
    </xf>
    <xf numFmtId="3" fontId="8" fillId="0" borderId="0" xfId="42" applyNumberFormat="1" applyFont="1" applyAlignment="1">
      <alignment horizontal="center"/>
    </xf>
    <xf numFmtId="3" fontId="8" fillId="0" borderId="0" xfId="42" applyNumberFormat="1" applyFont="1" applyAlignment="1">
      <alignment horizontal="center"/>
    </xf>
    <xf numFmtId="3" fontId="7" fillId="0" borderId="0" xfId="42" applyNumberFormat="1" applyFont="1" applyFill="1" applyBorder="1" applyAlignment="1">
      <alignment horizontal="centerContinuous"/>
    </xf>
    <xf numFmtId="3" fontId="11" fillId="0" borderId="0" xfId="42" applyNumberFormat="1" applyFont="1" applyAlignment="1">
      <alignment horizontal="left"/>
    </xf>
    <xf numFmtId="3" fontId="10" fillId="0" borderId="0" xfId="42" applyNumberFormat="1" applyFont="1" applyAlignment="1">
      <alignment horizontal="centerContinuous"/>
    </xf>
    <xf numFmtId="3" fontId="8" fillId="0" borderId="0" xfId="42" applyNumberFormat="1" applyFont="1" applyAlignment="1">
      <alignment horizontal="centerContinuous"/>
    </xf>
    <xf numFmtId="3" fontId="5" fillId="0" borderId="0" xfId="42" applyNumberFormat="1" applyFont="1" applyAlignment="1">
      <alignment/>
    </xf>
    <xf numFmtId="3" fontId="19" fillId="0" borderId="0" xfId="42" applyNumberFormat="1" applyFont="1" applyAlignment="1">
      <alignment vertical="center"/>
    </xf>
    <xf numFmtId="3" fontId="17" fillId="0" borderId="0" xfId="42" applyNumberFormat="1" applyFont="1" applyAlignment="1">
      <alignment/>
    </xf>
    <xf numFmtId="3" fontId="12" fillId="0" borderId="0" xfId="42" applyNumberFormat="1" applyFont="1" applyAlignment="1">
      <alignment vertical="center"/>
    </xf>
    <xf numFmtId="3" fontId="18" fillId="0" borderId="0" xfId="42" applyNumberFormat="1" applyFont="1" applyAlignment="1">
      <alignment/>
    </xf>
    <xf numFmtId="3" fontId="21" fillId="0" borderId="0" xfId="42" applyNumberFormat="1" applyFont="1" applyAlignment="1">
      <alignment/>
    </xf>
    <xf numFmtId="3" fontId="19" fillId="0" borderId="0" xfId="42" applyNumberFormat="1" applyFont="1" applyAlignment="1">
      <alignment horizontal="left" vertical="center"/>
    </xf>
    <xf numFmtId="3" fontId="19" fillId="0" borderId="11" xfId="42" applyNumberFormat="1" applyFont="1" applyBorder="1" applyAlignment="1">
      <alignment vertical="center"/>
    </xf>
    <xf numFmtId="10" fontId="20" fillId="0" borderId="0" xfId="57" applyNumberFormat="1" applyFont="1" applyAlignment="1">
      <alignment/>
    </xf>
    <xf numFmtId="10" fontId="12" fillId="0" borderId="0" xfId="57" applyNumberFormat="1" applyFont="1" applyAlignment="1">
      <alignment horizontal="left" vertical="center"/>
    </xf>
    <xf numFmtId="10" fontId="12" fillId="0" borderId="0" xfId="57" applyNumberFormat="1" applyFont="1" applyAlignment="1">
      <alignment vertical="center"/>
    </xf>
    <xf numFmtId="10" fontId="17" fillId="0" borderId="0" xfId="57" applyNumberFormat="1" applyFont="1" applyAlignment="1">
      <alignment/>
    </xf>
    <xf numFmtId="10" fontId="19" fillId="0" borderId="0" xfId="57" applyNumberFormat="1" applyFont="1" applyAlignment="1">
      <alignment horizontal="left" vertical="center"/>
    </xf>
    <xf numFmtId="3" fontId="12" fillId="0" borderId="0" xfId="42" applyNumberFormat="1" applyFont="1" applyAlignment="1">
      <alignment horizontal="left" vertical="center"/>
    </xf>
    <xf numFmtId="3" fontId="22" fillId="0" borderId="0" xfId="42" applyNumberFormat="1" applyFont="1" applyAlignment="1">
      <alignment/>
    </xf>
    <xf numFmtId="3" fontId="23" fillId="0" borderId="0" xfId="42" applyNumberFormat="1" applyFont="1" applyAlignment="1">
      <alignment horizontal="left" vertical="center"/>
    </xf>
    <xf numFmtId="3" fontId="23" fillId="0" borderId="11" xfId="42" applyNumberFormat="1" applyFont="1" applyBorder="1" applyAlignment="1">
      <alignment vertical="center"/>
    </xf>
    <xf numFmtId="3" fontId="24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12" fillId="0" borderId="0" xfId="42" applyNumberFormat="1" applyFont="1" applyAlignment="1">
      <alignment horizontal="left" vertical="center"/>
    </xf>
    <xf numFmtId="3" fontId="19" fillId="0" borderId="0" xfId="42" applyNumberFormat="1" applyFont="1" applyAlignment="1">
      <alignment horizontal="left" vertical="center"/>
    </xf>
    <xf numFmtId="10" fontId="20" fillId="0" borderId="0" xfId="57" applyNumberFormat="1" applyFont="1" applyBorder="1" applyAlignment="1">
      <alignment/>
    </xf>
    <xf numFmtId="10" fontId="12" fillId="0" borderId="0" xfId="57" applyNumberFormat="1" applyFont="1" applyBorder="1" applyAlignment="1">
      <alignment horizontal="left" vertical="center"/>
    </xf>
    <xf numFmtId="10" fontId="12" fillId="0" borderId="0" xfId="57" applyNumberFormat="1" applyFont="1" applyBorder="1" applyAlignment="1">
      <alignment vertical="center"/>
    </xf>
    <xf numFmtId="10" fontId="12" fillId="0" borderId="0" xfId="57" applyNumberFormat="1" applyFont="1" applyBorder="1" applyAlignment="1">
      <alignment horizontal="right" vertical="center"/>
    </xf>
    <xf numFmtId="10" fontId="17" fillId="0" borderId="0" xfId="57" applyNumberFormat="1" applyFont="1" applyBorder="1" applyAlignment="1">
      <alignment/>
    </xf>
    <xf numFmtId="3" fontId="23" fillId="0" borderId="0" xfId="42" applyNumberFormat="1" applyFont="1" applyBorder="1" applyAlignment="1">
      <alignment vertical="center"/>
    </xf>
    <xf numFmtId="3" fontId="4" fillId="0" borderId="0" xfId="42" applyNumberFormat="1" applyFont="1" applyAlignment="1">
      <alignment horizontal="right"/>
    </xf>
    <xf numFmtId="3" fontId="25" fillId="0" borderId="0" xfId="42" applyNumberFormat="1" applyFont="1" applyAlignment="1">
      <alignment horizontal="left"/>
    </xf>
    <xf numFmtId="3" fontId="12" fillId="0" borderId="0" xfId="42" applyNumberFormat="1" applyFont="1" applyAlignment="1">
      <alignment horizontal="left" vertical="center" wrapText="1"/>
    </xf>
    <xf numFmtId="3" fontId="12" fillId="0" borderId="0" xfId="42" applyNumberFormat="1" applyFont="1" applyAlignment="1">
      <alignment/>
    </xf>
    <xf numFmtId="3" fontId="17" fillId="0" borderId="0" xfId="42" applyNumberFormat="1" applyFont="1" applyAlignment="1">
      <alignment/>
    </xf>
    <xf numFmtId="3" fontId="18" fillId="0" borderId="0" xfId="42" applyNumberFormat="1" applyFont="1" applyAlignment="1">
      <alignment horizontal="left"/>
    </xf>
    <xf numFmtId="3" fontId="18" fillId="0" borderId="0" xfId="42" applyNumberFormat="1" applyFont="1" applyAlignment="1">
      <alignment/>
    </xf>
    <xf numFmtId="3" fontId="4" fillId="0" borderId="0" xfId="42" applyNumberFormat="1" applyFont="1" applyFill="1" applyAlignment="1">
      <alignment horizontal="centerContinuous"/>
    </xf>
    <xf numFmtId="3" fontId="8" fillId="0" borderId="0" xfId="42" applyNumberFormat="1" applyFont="1" applyFill="1" applyAlignment="1">
      <alignment horizontal="center"/>
    </xf>
    <xf numFmtId="3" fontId="4" fillId="0" borderId="0" xfId="42" applyNumberFormat="1" applyFont="1" applyFill="1" applyBorder="1" applyAlignment="1">
      <alignment horizontal="centerContinuous"/>
    </xf>
    <xf numFmtId="3" fontId="4" fillId="0" borderId="0" xfId="42" applyNumberFormat="1" applyFont="1" applyFill="1" applyAlignment="1">
      <alignment/>
    </xf>
    <xf numFmtId="3" fontId="20" fillId="0" borderId="0" xfId="42" applyNumberFormat="1" applyFont="1" applyFill="1" applyAlignment="1">
      <alignment/>
    </xf>
    <xf numFmtId="3" fontId="12" fillId="0" borderId="0" xfId="42" applyNumberFormat="1" applyFont="1" applyFill="1" applyAlignment="1">
      <alignment vertical="center"/>
    </xf>
    <xf numFmtId="3" fontId="19" fillId="0" borderId="11" xfId="42" applyNumberFormat="1" applyFont="1" applyFill="1" applyBorder="1" applyAlignment="1">
      <alignment vertical="center"/>
    </xf>
    <xf numFmtId="10" fontId="12" fillId="0" borderId="0" xfId="57" applyNumberFormat="1" applyFont="1" applyFill="1" applyAlignment="1">
      <alignment vertical="center"/>
    </xf>
    <xf numFmtId="3" fontId="23" fillId="0" borderId="11" xfId="42" applyNumberFormat="1" applyFont="1" applyFill="1" applyBorder="1" applyAlignment="1">
      <alignment vertical="center"/>
    </xf>
    <xf numFmtId="3" fontId="0" fillId="0" borderId="0" xfId="42" applyNumberFormat="1" applyFont="1" applyFill="1" applyAlignment="1">
      <alignment/>
    </xf>
    <xf numFmtId="3" fontId="12" fillId="0" borderId="0" xfId="42" applyNumberFormat="1" applyFont="1" applyFill="1" applyAlignment="1">
      <alignment/>
    </xf>
    <xf numFmtId="10" fontId="12" fillId="0" borderId="0" xfId="57" applyNumberFormat="1" applyFont="1" applyFill="1" applyBorder="1" applyAlignment="1">
      <alignment vertical="center"/>
    </xf>
    <xf numFmtId="3" fontId="23" fillId="0" borderId="0" xfId="42" applyNumberFormat="1" applyFont="1" applyFill="1" applyBorder="1" applyAlignment="1">
      <alignment vertical="center"/>
    </xf>
    <xf numFmtId="3" fontId="4" fillId="0" borderId="0" xfId="42" applyNumberFormat="1" applyFont="1" applyFill="1" applyAlignment="1">
      <alignment horizontal="right"/>
    </xf>
    <xf numFmtId="3" fontId="17" fillId="0" borderId="0" xfId="42" applyNumberFormat="1" applyFont="1" applyFill="1" applyAlignment="1">
      <alignment/>
    </xf>
    <xf numFmtId="3" fontId="17" fillId="0" borderId="10" xfId="42" applyNumberFormat="1" applyFont="1" applyFill="1" applyBorder="1" applyAlignment="1">
      <alignment/>
    </xf>
    <xf numFmtId="3" fontId="18" fillId="0" borderId="0" xfId="42" applyNumberFormat="1" applyFont="1" applyFill="1" applyAlignment="1">
      <alignment/>
    </xf>
    <xf numFmtId="10" fontId="17" fillId="0" borderId="0" xfId="57" applyNumberFormat="1" applyFont="1" applyFill="1" applyAlignment="1">
      <alignment/>
    </xf>
    <xf numFmtId="3" fontId="18" fillId="0" borderId="12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17" fillId="0" borderId="0" xfId="42" applyNumberFormat="1" applyFont="1" applyFill="1" applyAlignment="1">
      <alignment/>
    </xf>
    <xf numFmtId="10" fontId="17" fillId="0" borderId="0" xfId="57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centerContinuous"/>
    </xf>
    <xf numFmtId="3" fontId="8" fillId="0" borderId="0" xfId="42" applyNumberFormat="1" applyFont="1" applyFill="1" applyAlignment="1">
      <alignment horizontal="center"/>
    </xf>
    <xf numFmtId="3" fontId="4" fillId="0" borderId="0" xfId="42" applyNumberFormat="1" applyFont="1" applyFill="1" applyAlignment="1">
      <alignment horizontal="centerContinuous"/>
    </xf>
    <xf numFmtId="3" fontId="4" fillId="0" borderId="0" xfId="42" applyNumberFormat="1" applyFont="1" applyFill="1" applyAlignment="1">
      <alignment/>
    </xf>
    <xf numFmtId="3" fontId="18" fillId="0" borderId="10" xfId="42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18" fillId="0" borderId="0" xfId="42" applyNumberFormat="1" applyFont="1" applyFill="1" applyBorder="1" applyAlignment="1">
      <alignment horizontal="right"/>
    </xf>
    <xf numFmtId="3" fontId="17" fillId="0" borderId="0" xfId="42" applyNumberFormat="1" applyFont="1" applyFill="1" applyAlignment="1">
      <alignment horizontal="centerContinuous"/>
    </xf>
    <xf numFmtId="3" fontId="17" fillId="0" borderId="0" xfId="42" applyNumberFormat="1" applyFont="1" applyFill="1" applyAlignment="1">
      <alignment horizontal="centerContinuous"/>
    </xf>
    <xf numFmtId="10" fontId="12" fillId="0" borderId="0" xfId="57" applyNumberFormat="1" applyFont="1" applyFill="1" applyBorder="1" applyAlignment="1">
      <alignment horizontal="right" vertical="center"/>
    </xf>
    <xf numFmtId="9" fontId="0" fillId="0" borderId="0" xfId="42" applyNumberFormat="1" applyFont="1" applyAlignment="1">
      <alignment/>
    </xf>
    <xf numFmtId="3" fontId="12" fillId="0" borderId="0" xfId="42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SE2002Stat" xfId="43"/>
    <cellStyle name="Currency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_SE2002Stat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44">
      <selection activeCell="K17" sqref="K17"/>
    </sheetView>
  </sheetViews>
  <sheetFormatPr defaultColWidth="9.140625" defaultRowHeight="12.75"/>
  <cols>
    <col min="3" max="3" width="28.7109375" style="0" bestFit="1" customWidth="1"/>
    <col min="4" max="4" width="10.8515625" style="0" bestFit="1" customWidth="1"/>
    <col min="5" max="5" width="11.140625" style="0" bestFit="1" customWidth="1"/>
    <col min="6" max="11" width="10.8515625" style="0" bestFit="1" customWidth="1"/>
    <col min="12" max="12" width="13.140625" style="0" bestFit="1" customWidth="1"/>
    <col min="13" max="13" width="10.8515625" style="0" bestFit="1" customWidth="1"/>
    <col min="14" max="14" width="12.57421875" style="0" bestFit="1" customWidth="1"/>
    <col min="15" max="15" width="12.421875" style="0" bestFit="1" customWidth="1"/>
  </cols>
  <sheetData>
    <row r="1" spans="1:15" ht="15">
      <c r="A1" s="147" t="s">
        <v>74</v>
      </c>
      <c r="B1" s="101"/>
      <c r="C1" s="80"/>
      <c r="D1" s="149"/>
      <c r="E1" s="149"/>
      <c r="F1" s="151"/>
      <c r="G1" s="151"/>
      <c r="H1" s="151"/>
      <c r="I1" s="151"/>
      <c r="J1" s="171"/>
      <c r="K1" s="171"/>
      <c r="L1" s="171"/>
      <c r="M1" s="171"/>
      <c r="N1" s="103"/>
      <c r="O1" s="103"/>
    </row>
    <row r="2" spans="1:15" ht="15">
      <c r="A2" s="106" t="s">
        <v>49</v>
      </c>
      <c r="B2" s="107"/>
      <c r="C2" s="108"/>
      <c r="D2" s="150" t="s">
        <v>1</v>
      </c>
      <c r="E2" s="150" t="s">
        <v>2</v>
      </c>
      <c r="F2" s="150" t="s">
        <v>3</v>
      </c>
      <c r="G2" s="150" t="s">
        <v>4</v>
      </c>
      <c r="H2" s="150" t="s">
        <v>5</v>
      </c>
      <c r="I2" s="150" t="s">
        <v>6</v>
      </c>
      <c r="J2" s="172" t="s">
        <v>7</v>
      </c>
      <c r="K2" s="172" t="s">
        <v>8</v>
      </c>
      <c r="L2" s="172" t="s">
        <v>9</v>
      </c>
      <c r="M2" s="172" t="s">
        <v>10</v>
      </c>
      <c r="N2" s="110" t="s">
        <v>11</v>
      </c>
      <c r="O2" s="110" t="s">
        <v>12</v>
      </c>
    </row>
    <row r="3" spans="1:15" ht="15">
      <c r="A3" s="111"/>
      <c r="B3" s="102"/>
      <c r="C3" s="102"/>
      <c r="D3" s="151"/>
      <c r="E3" s="151"/>
      <c r="F3" s="151"/>
      <c r="G3" s="151"/>
      <c r="H3" s="151"/>
      <c r="I3" s="151"/>
      <c r="J3" s="171"/>
      <c r="K3" s="171"/>
      <c r="L3" s="171"/>
      <c r="M3" s="171"/>
      <c r="N3" s="103"/>
      <c r="O3" s="103"/>
    </row>
    <row r="4" spans="1:15" ht="15">
      <c r="A4" s="112" t="s">
        <v>0</v>
      </c>
      <c r="B4" s="80"/>
      <c r="C4" s="113"/>
      <c r="D4" s="149"/>
      <c r="E4" s="149"/>
      <c r="F4" s="149"/>
      <c r="G4" s="149"/>
      <c r="H4" s="149"/>
      <c r="I4" s="149"/>
      <c r="J4" s="173"/>
      <c r="K4" s="173"/>
      <c r="L4" s="173"/>
      <c r="M4" s="173"/>
      <c r="N4" s="44"/>
      <c r="O4" s="44"/>
    </row>
    <row r="5" spans="1:15" ht="15">
      <c r="A5" s="114"/>
      <c r="B5" s="80"/>
      <c r="C5" s="80"/>
      <c r="D5" s="149"/>
      <c r="E5" s="149"/>
      <c r="F5" s="149"/>
      <c r="G5" s="149"/>
      <c r="H5" s="149"/>
      <c r="I5" s="149"/>
      <c r="J5" s="173"/>
      <c r="K5" s="173"/>
      <c r="L5" s="173"/>
      <c r="M5" s="173"/>
      <c r="N5" s="44"/>
      <c r="O5" s="44"/>
    </row>
    <row r="6" spans="1:15" ht="12.75">
      <c r="A6" s="115"/>
      <c r="B6" s="105"/>
      <c r="C6" s="105"/>
      <c r="D6" s="152"/>
      <c r="E6" s="152"/>
      <c r="F6" s="152"/>
      <c r="G6" s="152"/>
      <c r="H6" s="152"/>
      <c r="I6" s="152"/>
      <c r="J6" s="174"/>
      <c r="K6" s="174"/>
      <c r="L6" s="174"/>
      <c r="M6" s="174"/>
      <c r="N6" s="104"/>
      <c r="O6" s="104"/>
    </row>
    <row r="7" spans="1:15" ht="12">
      <c r="A7" s="116" t="s">
        <v>14</v>
      </c>
      <c r="B7" s="67"/>
      <c r="C7" s="67"/>
      <c r="D7" s="153"/>
      <c r="E7" s="153"/>
      <c r="F7" s="153"/>
      <c r="G7" s="153"/>
      <c r="H7" s="153"/>
      <c r="I7" s="153"/>
      <c r="J7" s="163"/>
      <c r="K7" s="163"/>
      <c r="L7" s="163"/>
      <c r="M7" s="163"/>
      <c r="N7" s="31"/>
      <c r="O7" s="31"/>
    </row>
    <row r="8" spans="1:15" ht="12">
      <c r="A8" s="67"/>
      <c r="B8" s="118" t="s">
        <v>15</v>
      </c>
      <c r="C8" s="67"/>
      <c r="D8" s="154">
        <v>237760266</v>
      </c>
      <c r="E8" s="154">
        <v>203520686</v>
      </c>
      <c r="F8" s="163">
        <v>226712877</v>
      </c>
      <c r="G8" s="154">
        <v>204799529</v>
      </c>
      <c r="H8" s="154">
        <v>213814045</v>
      </c>
      <c r="I8" s="163">
        <v>208193712</v>
      </c>
      <c r="J8" s="163">
        <v>195665034</v>
      </c>
      <c r="K8" s="163">
        <v>233973578</v>
      </c>
      <c r="L8" s="163">
        <v>214684383</v>
      </c>
      <c r="M8" s="163">
        <v>227622228</v>
      </c>
      <c r="N8" s="31">
        <v>230272220</v>
      </c>
      <c r="O8" s="31">
        <v>224148668</v>
      </c>
    </row>
    <row r="9" spans="1:15" ht="12">
      <c r="A9" s="67"/>
      <c r="B9" s="118" t="s">
        <v>16</v>
      </c>
      <c r="C9" s="67"/>
      <c r="D9" s="154">
        <v>52615215</v>
      </c>
      <c r="E9" s="154">
        <v>51905530</v>
      </c>
      <c r="F9" s="163">
        <v>43553171</v>
      </c>
      <c r="G9" s="154">
        <v>59109056</v>
      </c>
      <c r="H9" s="154">
        <v>50889400</v>
      </c>
      <c r="I9" s="163">
        <v>51925584</v>
      </c>
      <c r="J9" s="163">
        <v>46281597</v>
      </c>
      <c r="K9" s="163">
        <v>27189383</v>
      </c>
      <c r="L9" s="163">
        <v>41316370</v>
      </c>
      <c r="M9" s="163">
        <v>43646181</v>
      </c>
      <c r="N9" s="31">
        <v>25765989</v>
      </c>
      <c r="O9" s="31">
        <v>45834433</v>
      </c>
    </row>
    <row r="10" spans="1:15" ht="12">
      <c r="A10" s="67"/>
      <c r="B10" s="118" t="s">
        <v>17</v>
      </c>
      <c r="C10" s="67"/>
      <c r="D10" s="154">
        <v>19396639</v>
      </c>
      <c r="E10" s="154">
        <v>14705906</v>
      </c>
      <c r="F10" s="163">
        <v>10938735</v>
      </c>
      <c r="G10" s="154">
        <v>11360939</v>
      </c>
      <c r="H10" s="154">
        <v>24477368</v>
      </c>
      <c r="I10" s="163">
        <v>18397977</v>
      </c>
      <c r="J10" s="163">
        <v>12469354</v>
      </c>
      <c r="K10" s="163">
        <v>8721674</v>
      </c>
      <c r="L10" s="163">
        <v>11620126</v>
      </c>
      <c r="M10" s="163">
        <v>18544287</v>
      </c>
      <c r="N10" s="31">
        <v>6288268</v>
      </c>
      <c r="O10" s="31">
        <v>15507781</v>
      </c>
    </row>
    <row r="11" spans="1:15" ht="12">
      <c r="A11" s="67"/>
      <c r="B11" s="118" t="s">
        <v>18</v>
      </c>
      <c r="C11" s="67"/>
      <c r="D11" s="154">
        <v>12222705</v>
      </c>
      <c r="E11" s="154">
        <v>24057768</v>
      </c>
      <c r="F11" s="164">
        <v>24708130</v>
      </c>
      <c r="G11" s="154">
        <v>46985386</v>
      </c>
      <c r="H11" s="154">
        <v>18246721</v>
      </c>
      <c r="I11" s="164">
        <v>15806990</v>
      </c>
      <c r="J11" s="164">
        <v>17785763</v>
      </c>
      <c r="K11" s="164">
        <v>1633923</v>
      </c>
      <c r="L11" s="164">
        <v>7832888</v>
      </c>
      <c r="M11" s="164">
        <v>5721309</v>
      </c>
      <c r="N11" s="32">
        <v>5845576</v>
      </c>
      <c r="O11" s="32">
        <v>23482111</v>
      </c>
    </row>
    <row r="12" spans="1:15" ht="12">
      <c r="A12" s="120"/>
      <c r="B12" s="120"/>
      <c r="C12" s="121" t="s">
        <v>19</v>
      </c>
      <c r="D12" s="155">
        <v>321994825</v>
      </c>
      <c r="E12" s="155">
        <v>294189890</v>
      </c>
      <c r="F12" s="165">
        <v>305912913</v>
      </c>
      <c r="G12" s="155">
        <v>322254910</v>
      </c>
      <c r="H12" s="155">
        <v>307427534</v>
      </c>
      <c r="I12" s="165">
        <v>294324263</v>
      </c>
      <c r="J12" s="165">
        <v>272201748</v>
      </c>
      <c r="K12" s="165">
        <v>271518558</v>
      </c>
      <c r="L12" s="165">
        <v>275453767</v>
      </c>
      <c r="M12" s="165">
        <v>295534005</v>
      </c>
      <c r="N12" s="59">
        <v>268172053</v>
      </c>
      <c r="O12" s="59">
        <v>308972993</v>
      </c>
    </row>
    <row r="13" spans="1:15" ht="12">
      <c r="A13" s="123"/>
      <c r="B13" s="123"/>
      <c r="C13" s="124" t="s">
        <v>20</v>
      </c>
      <c r="D13" s="156">
        <v>0.04090807</v>
      </c>
      <c r="E13" s="156">
        <v>0.04046278</v>
      </c>
      <c r="F13" s="166">
        <v>0.04036067</v>
      </c>
      <c r="G13" s="156">
        <v>0.03934493</v>
      </c>
      <c r="H13" s="156">
        <v>0.03872027</v>
      </c>
      <c r="I13" s="166">
        <v>0.03854967</v>
      </c>
      <c r="J13" s="166">
        <v>0.03871171</v>
      </c>
      <c r="K13" s="166">
        <v>0.03875614</v>
      </c>
      <c r="L13" s="166">
        <v>0.039713</v>
      </c>
      <c r="M13" s="166">
        <v>0.04109255</v>
      </c>
      <c r="N13" s="34">
        <v>0.04198278</v>
      </c>
      <c r="O13" s="34">
        <v>0.04233389</v>
      </c>
    </row>
    <row r="14" spans="1:15" ht="12">
      <c r="A14" s="67"/>
      <c r="B14" s="67"/>
      <c r="C14" s="67"/>
      <c r="D14" s="153"/>
      <c r="E14" s="153"/>
      <c r="F14" s="163"/>
      <c r="G14" s="153"/>
      <c r="H14" s="153"/>
      <c r="I14" s="163"/>
      <c r="J14" s="163"/>
      <c r="K14" s="163"/>
      <c r="L14" s="163"/>
      <c r="M14" s="163"/>
      <c r="N14" s="31"/>
      <c r="O14" s="31"/>
    </row>
    <row r="15" spans="1:15" ht="12">
      <c r="A15" s="123"/>
      <c r="B15" s="123"/>
      <c r="C15" s="127" t="s">
        <v>21</v>
      </c>
      <c r="D15" s="156">
        <v>0.7384</v>
      </c>
      <c r="E15" s="156">
        <v>0.6918</v>
      </c>
      <c r="F15" s="166">
        <v>0.741</v>
      </c>
      <c r="G15" s="156">
        <v>0.6355</v>
      </c>
      <c r="H15" s="156">
        <v>0.6955</v>
      </c>
      <c r="I15" s="166">
        <v>0.7074</v>
      </c>
      <c r="J15" s="166">
        <v>0.7189</v>
      </c>
      <c r="K15" s="166">
        <v>0.8618</v>
      </c>
      <c r="L15" s="166">
        <v>0.7794</v>
      </c>
      <c r="M15" s="166">
        <v>0.7702</v>
      </c>
      <c r="N15" s="34">
        <v>0.8587</v>
      </c>
      <c r="O15" s="34">
        <v>0.7255</v>
      </c>
    </row>
    <row r="16" spans="1:15" ht="12">
      <c r="A16" s="67"/>
      <c r="B16" s="67"/>
      <c r="C16" s="128" t="s">
        <v>22</v>
      </c>
      <c r="D16" s="154">
        <v>10386930</v>
      </c>
      <c r="E16" s="154">
        <v>10506782</v>
      </c>
      <c r="F16" s="163">
        <v>9868158</v>
      </c>
      <c r="G16" s="154">
        <v>10741830</v>
      </c>
      <c r="H16" s="154">
        <v>9917017</v>
      </c>
      <c r="I16" s="163">
        <v>9810809</v>
      </c>
      <c r="J16" s="163">
        <v>8780702</v>
      </c>
      <c r="K16" s="163">
        <v>8758663</v>
      </c>
      <c r="L16" s="163">
        <v>9181792</v>
      </c>
      <c r="M16" s="163">
        <v>9533355</v>
      </c>
      <c r="N16" s="31">
        <v>8939068</v>
      </c>
      <c r="O16" s="31">
        <v>9966871</v>
      </c>
    </row>
    <row r="17" spans="1:15" ht="12">
      <c r="A17" s="116" t="s">
        <v>23</v>
      </c>
      <c r="B17" s="67"/>
      <c r="C17" s="67"/>
      <c r="D17" s="153"/>
      <c r="E17" s="153"/>
      <c r="F17" s="163"/>
      <c r="G17" s="153"/>
      <c r="H17" s="153"/>
      <c r="I17" s="163"/>
      <c r="J17" s="163"/>
      <c r="K17" s="163"/>
      <c r="L17" s="163"/>
      <c r="M17" s="163"/>
      <c r="N17" s="31"/>
      <c r="O17" s="31"/>
    </row>
    <row r="18" spans="1:15" ht="12">
      <c r="A18" s="67"/>
      <c r="B18" s="118" t="s">
        <v>15</v>
      </c>
      <c r="C18" s="67"/>
      <c r="D18" s="154">
        <v>5210872</v>
      </c>
      <c r="E18" s="154">
        <v>3744336</v>
      </c>
      <c r="F18" s="163">
        <v>3884747</v>
      </c>
      <c r="G18" s="154">
        <v>3693857</v>
      </c>
      <c r="H18" s="154">
        <v>3841381</v>
      </c>
      <c r="I18" s="163">
        <v>4735079</v>
      </c>
      <c r="J18" s="163">
        <v>3469686</v>
      </c>
      <c r="K18" s="163">
        <v>4672624</v>
      </c>
      <c r="L18" s="163">
        <v>3939451</v>
      </c>
      <c r="M18" s="163">
        <v>5124819</v>
      </c>
      <c r="N18" s="31">
        <v>5307588</v>
      </c>
      <c r="O18" s="31">
        <v>4410602</v>
      </c>
    </row>
    <row r="19" spans="1:15" ht="12">
      <c r="A19" s="67"/>
      <c r="B19" s="118" t="s">
        <v>16</v>
      </c>
      <c r="C19" s="67"/>
      <c r="D19" s="154">
        <v>3291808</v>
      </c>
      <c r="E19" s="154">
        <v>3197145</v>
      </c>
      <c r="F19" s="163">
        <v>3585639</v>
      </c>
      <c r="G19" s="154">
        <v>3095592</v>
      </c>
      <c r="H19" s="154">
        <v>3696772</v>
      </c>
      <c r="I19" s="163">
        <v>4443923</v>
      </c>
      <c r="J19" s="163">
        <v>3638384</v>
      </c>
      <c r="K19" s="163">
        <v>3828430</v>
      </c>
      <c r="L19" s="163">
        <v>3742273</v>
      </c>
      <c r="M19" s="163">
        <v>4067069</v>
      </c>
      <c r="N19" s="31">
        <v>4491856</v>
      </c>
      <c r="O19" s="31">
        <v>3168188</v>
      </c>
    </row>
    <row r="20" spans="1:15" ht="12">
      <c r="A20" s="67"/>
      <c r="B20" s="118" t="s">
        <v>17</v>
      </c>
      <c r="C20" s="67"/>
      <c r="D20" s="154">
        <v>27884</v>
      </c>
      <c r="E20" s="154">
        <v>25951</v>
      </c>
      <c r="F20" s="163">
        <v>597405</v>
      </c>
      <c r="G20" s="154">
        <v>0</v>
      </c>
      <c r="H20" s="154">
        <v>27060</v>
      </c>
      <c r="I20" s="163">
        <v>398627</v>
      </c>
      <c r="J20" s="163">
        <v>26136</v>
      </c>
      <c r="K20" s="163">
        <v>22844</v>
      </c>
      <c r="L20" s="163">
        <v>26192</v>
      </c>
      <c r="M20" s="163">
        <v>34345</v>
      </c>
      <c r="N20" s="31">
        <v>30045</v>
      </c>
      <c r="O20" s="31">
        <v>27237</v>
      </c>
    </row>
    <row r="21" spans="1:15" ht="12">
      <c r="A21" s="67"/>
      <c r="B21" s="118" t="s">
        <v>18</v>
      </c>
      <c r="C21" s="67"/>
      <c r="D21" s="154">
        <v>2077849</v>
      </c>
      <c r="E21" s="154">
        <v>1925978</v>
      </c>
      <c r="F21" s="164">
        <v>3041581</v>
      </c>
      <c r="G21" s="154">
        <v>4147083</v>
      </c>
      <c r="H21" s="154">
        <v>3311676</v>
      </c>
      <c r="I21" s="164">
        <v>1920431</v>
      </c>
      <c r="J21" s="164">
        <v>1727511</v>
      </c>
      <c r="K21" s="164">
        <v>1768936</v>
      </c>
      <c r="L21" s="164">
        <v>1553401</v>
      </c>
      <c r="M21" s="164">
        <v>2829548</v>
      </c>
      <c r="N21" s="32">
        <v>3256167</v>
      </c>
      <c r="O21" s="32">
        <v>2102121</v>
      </c>
    </row>
    <row r="22" spans="1:15" ht="12">
      <c r="A22" s="120"/>
      <c r="B22" s="120"/>
      <c r="C22" s="121" t="s">
        <v>24</v>
      </c>
      <c r="D22" s="155">
        <v>10608413</v>
      </c>
      <c r="E22" s="155">
        <v>8893410</v>
      </c>
      <c r="F22" s="165">
        <v>11109372</v>
      </c>
      <c r="G22" s="155">
        <v>10936532</v>
      </c>
      <c r="H22" s="155">
        <v>10876889</v>
      </c>
      <c r="I22" s="165">
        <v>11498060</v>
      </c>
      <c r="J22" s="165">
        <v>8861717</v>
      </c>
      <c r="K22" s="165">
        <v>10292834</v>
      </c>
      <c r="L22" s="165">
        <v>9261317</v>
      </c>
      <c r="M22" s="165">
        <v>12055781</v>
      </c>
      <c r="N22" s="59">
        <v>13085656</v>
      </c>
      <c r="O22" s="59">
        <v>9708148</v>
      </c>
    </row>
    <row r="23" spans="1:15" ht="12">
      <c r="A23" s="116" t="s">
        <v>25</v>
      </c>
      <c r="B23" s="67"/>
      <c r="C23" s="67"/>
      <c r="D23" s="153"/>
      <c r="E23" s="153"/>
      <c r="F23" s="163"/>
      <c r="G23" s="153"/>
      <c r="H23" s="153"/>
      <c r="I23" s="163"/>
      <c r="J23" s="163"/>
      <c r="K23" s="163"/>
      <c r="L23" s="163"/>
      <c r="M23" s="163"/>
      <c r="N23" s="31"/>
      <c r="O23" s="31"/>
    </row>
    <row r="24" spans="1:15" ht="12">
      <c r="A24" s="67"/>
      <c r="B24" s="118" t="s">
        <v>15</v>
      </c>
      <c r="C24" s="67"/>
      <c r="D24" s="154">
        <v>0</v>
      </c>
      <c r="E24" s="154">
        <v>0</v>
      </c>
      <c r="F24" s="163">
        <v>0</v>
      </c>
      <c r="G24" s="154">
        <v>0</v>
      </c>
      <c r="H24" s="154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31">
        <v>0</v>
      </c>
      <c r="O24" s="31">
        <v>0</v>
      </c>
    </row>
    <row r="25" spans="1:15" ht="12">
      <c r="A25" s="67"/>
      <c r="B25" s="118" t="s">
        <v>16</v>
      </c>
      <c r="C25" s="67"/>
      <c r="D25" s="154">
        <v>1</v>
      </c>
      <c r="E25" s="154">
        <v>0</v>
      </c>
      <c r="F25" s="163">
        <v>0</v>
      </c>
      <c r="G25" s="154">
        <v>0</v>
      </c>
      <c r="H25" s="154">
        <v>0</v>
      </c>
      <c r="I25" s="163">
        <v>164332</v>
      </c>
      <c r="J25" s="163">
        <v>0</v>
      </c>
      <c r="K25" s="163">
        <v>0</v>
      </c>
      <c r="L25" s="163">
        <v>1300</v>
      </c>
      <c r="M25" s="163">
        <v>0</v>
      </c>
      <c r="N25" s="31">
        <v>773</v>
      </c>
      <c r="O25" s="31">
        <v>0</v>
      </c>
    </row>
    <row r="26" spans="1:15" ht="12">
      <c r="A26" s="67"/>
      <c r="B26" s="118" t="s">
        <v>17</v>
      </c>
      <c r="C26" s="67"/>
      <c r="D26" s="154">
        <v>1052</v>
      </c>
      <c r="E26" s="154">
        <v>0</v>
      </c>
      <c r="F26" s="163">
        <v>0</v>
      </c>
      <c r="G26" s="154">
        <v>0</v>
      </c>
      <c r="H26" s="154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31">
        <v>0</v>
      </c>
      <c r="O26" s="31">
        <v>0</v>
      </c>
    </row>
    <row r="27" spans="1:15" ht="12">
      <c r="A27" s="67"/>
      <c r="B27" s="118" t="s">
        <v>18</v>
      </c>
      <c r="C27" s="67"/>
      <c r="D27" s="154">
        <v>0</v>
      </c>
      <c r="E27" s="154">
        <v>1346</v>
      </c>
      <c r="F27" s="164">
        <v>0</v>
      </c>
      <c r="G27" s="154">
        <v>17988</v>
      </c>
      <c r="H27" s="154">
        <v>0</v>
      </c>
      <c r="I27" s="164">
        <v>435</v>
      </c>
      <c r="J27" s="164">
        <v>0</v>
      </c>
      <c r="K27" s="164">
        <v>728</v>
      </c>
      <c r="L27" s="164">
        <v>1</v>
      </c>
      <c r="M27" s="164">
        <v>0</v>
      </c>
      <c r="N27" s="32">
        <v>0</v>
      </c>
      <c r="O27" s="32">
        <v>0</v>
      </c>
    </row>
    <row r="28" spans="1:15" ht="12">
      <c r="A28" s="120"/>
      <c r="B28" s="120"/>
      <c r="C28" s="121" t="s">
        <v>26</v>
      </c>
      <c r="D28" s="155">
        <v>1053</v>
      </c>
      <c r="E28" s="155">
        <v>1346</v>
      </c>
      <c r="F28" s="165">
        <v>0</v>
      </c>
      <c r="G28" s="155">
        <v>17988</v>
      </c>
      <c r="H28" s="155">
        <v>0</v>
      </c>
      <c r="I28" s="165">
        <v>164767</v>
      </c>
      <c r="J28" s="165">
        <v>0</v>
      </c>
      <c r="K28" s="165">
        <v>728</v>
      </c>
      <c r="L28" s="165">
        <v>1331</v>
      </c>
      <c r="M28" s="165">
        <v>0</v>
      </c>
      <c r="N28" s="59">
        <v>773</v>
      </c>
      <c r="O28" s="59">
        <v>0</v>
      </c>
    </row>
    <row r="29" spans="1:15" ht="12">
      <c r="A29" s="116" t="s">
        <v>27</v>
      </c>
      <c r="B29" s="67"/>
      <c r="C29" s="67"/>
      <c r="D29" s="153"/>
      <c r="E29" s="153"/>
      <c r="F29" s="163"/>
      <c r="G29" s="153"/>
      <c r="H29" s="153"/>
      <c r="I29" s="153"/>
      <c r="J29" s="163"/>
      <c r="K29" s="163"/>
      <c r="L29" s="163"/>
      <c r="M29" s="163"/>
      <c r="N29" s="31"/>
      <c r="O29" s="31"/>
    </row>
    <row r="30" spans="1:15" ht="12">
      <c r="A30" s="67"/>
      <c r="B30" s="118" t="s">
        <v>15</v>
      </c>
      <c r="C30" s="67"/>
      <c r="D30" s="154">
        <v>17729778</v>
      </c>
      <c r="E30" s="154">
        <v>19680077</v>
      </c>
      <c r="F30" s="163">
        <v>19649772</v>
      </c>
      <c r="G30" s="154">
        <v>19951417</v>
      </c>
      <c r="H30" s="154">
        <v>17755956</v>
      </c>
      <c r="I30" s="163">
        <v>14650607</v>
      </c>
      <c r="J30" s="163">
        <v>20507205</v>
      </c>
      <c r="K30" s="163">
        <v>16112814</v>
      </c>
      <c r="L30" s="163">
        <v>21313912</v>
      </c>
      <c r="M30" s="163">
        <v>19931167</v>
      </c>
      <c r="N30" s="31">
        <v>20526276</v>
      </c>
      <c r="O30" s="31">
        <v>21379144</v>
      </c>
    </row>
    <row r="31" spans="1:15" ht="12">
      <c r="A31" s="67"/>
      <c r="B31" s="118" t="s">
        <v>16</v>
      </c>
      <c r="C31" s="67"/>
      <c r="D31" s="154">
        <v>132364</v>
      </c>
      <c r="E31" s="154">
        <v>1285409</v>
      </c>
      <c r="F31" s="163">
        <v>4045283</v>
      </c>
      <c r="G31" s="154">
        <v>890689</v>
      </c>
      <c r="H31" s="154">
        <v>1804785</v>
      </c>
      <c r="I31" s="163">
        <v>1742241</v>
      </c>
      <c r="J31" s="163">
        <v>148818</v>
      </c>
      <c r="K31" s="163">
        <v>1929283</v>
      </c>
      <c r="L31" s="163">
        <v>103678</v>
      </c>
      <c r="M31" s="163">
        <v>1215129</v>
      </c>
      <c r="N31" s="31">
        <v>2762078</v>
      </c>
      <c r="O31" s="31">
        <v>196948</v>
      </c>
    </row>
    <row r="32" spans="1:15" ht="12">
      <c r="A32" s="67"/>
      <c r="B32" s="118" t="s">
        <v>17</v>
      </c>
      <c r="C32" s="67"/>
      <c r="D32" s="154">
        <v>361159</v>
      </c>
      <c r="E32" s="154">
        <v>949392</v>
      </c>
      <c r="F32" s="163">
        <v>4471478</v>
      </c>
      <c r="G32" s="154">
        <v>11238</v>
      </c>
      <c r="H32" s="154">
        <v>5747271</v>
      </c>
      <c r="I32" s="163">
        <v>3325404</v>
      </c>
      <c r="J32" s="163">
        <v>548447</v>
      </c>
      <c r="K32" s="163">
        <v>4433906</v>
      </c>
      <c r="L32" s="163">
        <v>528410</v>
      </c>
      <c r="M32" s="163">
        <v>1474815</v>
      </c>
      <c r="N32" s="31">
        <v>3339096</v>
      </c>
      <c r="O32" s="31">
        <v>49999</v>
      </c>
    </row>
    <row r="33" spans="1:15" ht="12">
      <c r="A33" s="67"/>
      <c r="B33" s="118" t="s">
        <v>18</v>
      </c>
      <c r="C33" s="67"/>
      <c r="D33" s="154">
        <v>9985857</v>
      </c>
      <c r="E33" s="154">
        <v>12093492</v>
      </c>
      <c r="F33" s="164">
        <v>6050482</v>
      </c>
      <c r="G33" s="154">
        <v>6022188</v>
      </c>
      <c r="H33" s="154">
        <v>11002167</v>
      </c>
      <c r="I33" s="164">
        <v>7461440</v>
      </c>
      <c r="J33" s="164">
        <v>7505321</v>
      </c>
      <c r="K33" s="164">
        <v>9817774</v>
      </c>
      <c r="L33" s="164">
        <v>10110183</v>
      </c>
      <c r="M33" s="163">
        <v>10762021</v>
      </c>
      <c r="N33" s="32">
        <v>7963212</v>
      </c>
      <c r="O33" s="32">
        <v>9291511</v>
      </c>
    </row>
    <row r="34" spans="1:15" ht="12">
      <c r="A34" s="120"/>
      <c r="B34" s="120"/>
      <c r="C34" s="121" t="s">
        <v>28</v>
      </c>
      <c r="D34" s="155">
        <v>28209158</v>
      </c>
      <c r="E34" s="155">
        <v>34008370</v>
      </c>
      <c r="F34" s="167">
        <v>34217015</v>
      </c>
      <c r="G34" s="155">
        <v>26875532</v>
      </c>
      <c r="H34" s="155">
        <v>36310179</v>
      </c>
      <c r="I34" s="167">
        <v>27179692</v>
      </c>
      <c r="J34" s="167">
        <v>28709791</v>
      </c>
      <c r="K34" s="167">
        <v>32293777</v>
      </c>
      <c r="L34" s="175">
        <v>32056183</v>
      </c>
      <c r="M34" s="167">
        <v>33383132</v>
      </c>
      <c r="N34" s="68">
        <v>34590662</v>
      </c>
      <c r="O34" s="69">
        <v>30917602</v>
      </c>
    </row>
    <row r="35" spans="1:15" ht="12">
      <c r="A35" s="129"/>
      <c r="B35" s="129"/>
      <c r="C35" s="130" t="s">
        <v>29</v>
      </c>
      <c r="D35" s="157">
        <v>360813449</v>
      </c>
      <c r="E35" s="157">
        <v>337093016</v>
      </c>
      <c r="F35" s="168">
        <v>351239300</v>
      </c>
      <c r="G35" s="157">
        <v>360084962</v>
      </c>
      <c r="H35" s="157">
        <v>354614602</v>
      </c>
      <c r="I35" s="168">
        <v>333166782</v>
      </c>
      <c r="J35" s="168">
        <v>309773256</v>
      </c>
      <c r="K35" s="168">
        <v>314105897</v>
      </c>
      <c r="L35" s="168">
        <v>316772598</v>
      </c>
      <c r="M35" s="168">
        <v>340972918</v>
      </c>
      <c r="N35" s="75">
        <v>315849144</v>
      </c>
      <c r="O35" s="75">
        <v>349598743</v>
      </c>
    </row>
    <row r="36" spans="1:15" ht="12.75">
      <c r="A36" s="115"/>
      <c r="B36" s="105"/>
      <c r="C36" s="105"/>
      <c r="D36" s="158"/>
      <c r="E36" s="158"/>
      <c r="F36" s="158"/>
      <c r="G36" s="158"/>
      <c r="H36" s="158"/>
      <c r="I36" s="176"/>
      <c r="J36" s="177"/>
      <c r="K36" s="178"/>
      <c r="L36" s="178"/>
      <c r="M36" s="177"/>
      <c r="N36" s="43"/>
      <c r="O36" s="43"/>
    </row>
    <row r="37" spans="1:15" ht="15">
      <c r="A37" s="112" t="s">
        <v>13</v>
      </c>
      <c r="B37" s="80"/>
      <c r="C37" s="80"/>
      <c r="D37" s="158"/>
      <c r="E37" s="158"/>
      <c r="F37" s="158"/>
      <c r="G37" s="158"/>
      <c r="H37" s="158"/>
      <c r="I37" s="149"/>
      <c r="J37" s="173"/>
      <c r="K37" s="179"/>
      <c r="L37" s="179"/>
      <c r="M37" s="173"/>
      <c r="N37" s="44"/>
      <c r="O37" s="44"/>
    </row>
    <row r="38" spans="1:15" ht="12">
      <c r="A38" s="116" t="s">
        <v>48</v>
      </c>
      <c r="B38" s="71"/>
      <c r="C38" s="71"/>
      <c r="D38" s="153"/>
      <c r="E38" s="153"/>
      <c r="F38" s="153"/>
      <c r="G38" s="153"/>
      <c r="H38" s="153"/>
      <c r="I38" s="180"/>
      <c r="J38" s="179"/>
      <c r="K38" s="179"/>
      <c r="L38" s="179"/>
      <c r="M38" s="179"/>
      <c r="N38" s="46"/>
      <c r="O38" s="46"/>
    </row>
    <row r="39" spans="1:15" ht="12">
      <c r="A39" s="67"/>
      <c r="B39" s="117"/>
      <c r="C39" s="134" t="s">
        <v>47</v>
      </c>
      <c r="D39" s="183">
        <v>19680077</v>
      </c>
      <c r="E39" s="154">
        <v>19137558</v>
      </c>
      <c r="F39" s="163">
        <v>19951417</v>
      </c>
      <c r="G39" s="154">
        <v>17755956</v>
      </c>
      <c r="H39" s="154">
        <v>14650607</v>
      </c>
      <c r="I39" s="163">
        <v>20518192</v>
      </c>
      <c r="J39" s="163">
        <v>16112814</v>
      </c>
      <c r="K39" s="163">
        <v>21313912</v>
      </c>
      <c r="L39" s="163">
        <v>19937594</v>
      </c>
      <c r="M39" s="163">
        <v>20526276</v>
      </c>
      <c r="N39" s="31">
        <v>21379144</v>
      </c>
      <c r="O39" s="31">
        <v>19558673</v>
      </c>
    </row>
    <row r="40" spans="1:15" ht="12">
      <c r="A40" s="67"/>
      <c r="B40" s="117"/>
      <c r="C40" s="134" t="s">
        <v>46</v>
      </c>
      <c r="D40" s="154">
        <v>235775783</v>
      </c>
      <c r="E40" s="154">
        <v>202879263</v>
      </c>
      <c r="F40" s="163">
        <v>225029297</v>
      </c>
      <c r="G40" s="154">
        <v>205337720</v>
      </c>
      <c r="H40" s="154">
        <v>214322762</v>
      </c>
      <c r="I40" s="163">
        <v>201755960</v>
      </c>
      <c r="J40" s="163">
        <v>198074363</v>
      </c>
      <c r="K40" s="163">
        <v>224543406</v>
      </c>
      <c r="L40" s="163">
        <v>214585322</v>
      </c>
      <c r="M40" s="163">
        <v>224350400</v>
      </c>
      <c r="N40" s="31">
        <v>227243361</v>
      </c>
      <c r="O40" s="31">
        <v>223036187</v>
      </c>
    </row>
    <row r="41" spans="1:15" ht="12">
      <c r="A41" s="67"/>
      <c r="B41" s="117"/>
      <c r="C41" s="134" t="s">
        <v>34</v>
      </c>
      <c r="D41" s="154">
        <v>2019968</v>
      </c>
      <c r="E41" s="154">
        <v>1970207</v>
      </c>
      <c r="F41" s="163">
        <v>2581690</v>
      </c>
      <c r="G41" s="154">
        <v>1503758</v>
      </c>
      <c r="H41" s="154">
        <v>2893432</v>
      </c>
      <c r="I41" s="163">
        <v>1579571</v>
      </c>
      <c r="J41" s="163">
        <v>2663135</v>
      </c>
      <c r="K41" s="163">
        <v>2584421</v>
      </c>
      <c r="L41" s="163">
        <v>1555787</v>
      </c>
      <c r="M41" s="163">
        <v>2273325</v>
      </c>
      <c r="N41" s="31">
        <v>2020056</v>
      </c>
      <c r="O41" s="31">
        <v>1665993</v>
      </c>
    </row>
    <row r="42" spans="1:15" ht="12">
      <c r="A42" s="67"/>
      <c r="B42" s="117"/>
      <c r="C42" s="134" t="s">
        <v>33</v>
      </c>
      <c r="D42" s="154">
        <v>3225088</v>
      </c>
      <c r="E42" s="154">
        <v>2958071</v>
      </c>
      <c r="F42" s="164">
        <v>2684992</v>
      </c>
      <c r="G42" s="154">
        <v>3847369</v>
      </c>
      <c r="H42" s="154">
        <v>3544581</v>
      </c>
      <c r="I42" s="164">
        <v>3725675</v>
      </c>
      <c r="J42" s="164">
        <v>2791613</v>
      </c>
      <c r="K42" s="164">
        <v>6317277</v>
      </c>
      <c r="L42" s="164">
        <v>3859043</v>
      </c>
      <c r="M42" s="164">
        <v>5528213</v>
      </c>
      <c r="N42" s="32">
        <v>5463523</v>
      </c>
      <c r="O42" s="32">
        <v>5677561</v>
      </c>
    </row>
    <row r="43" spans="1:15" ht="12">
      <c r="A43" s="120"/>
      <c r="B43" s="120"/>
      <c r="C43" s="135" t="s">
        <v>45</v>
      </c>
      <c r="D43" s="155">
        <v>260700916</v>
      </c>
      <c r="E43" s="155">
        <v>226945099</v>
      </c>
      <c r="F43" s="165">
        <v>250247396</v>
      </c>
      <c r="G43" s="155">
        <v>228444803</v>
      </c>
      <c r="H43" s="155">
        <v>235411382</v>
      </c>
      <c r="I43" s="165">
        <v>227579398</v>
      </c>
      <c r="J43" s="165">
        <v>219641925</v>
      </c>
      <c r="K43" s="165">
        <v>254759016</v>
      </c>
      <c r="L43" s="165">
        <v>239937746</v>
      </c>
      <c r="M43" s="165">
        <v>252678214</v>
      </c>
      <c r="N43" s="59">
        <v>256106084</v>
      </c>
      <c r="O43" s="59">
        <v>249938414</v>
      </c>
    </row>
    <row r="44" spans="1:15" ht="12">
      <c r="A44" s="123"/>
      <c r="B44" s="123"/>
      <c r="C44" s="124" t="s">
        <v>20</v>
      </c>
      <c r="D44" s="156">
        <v>0.02334309</v>
      </c>
      <c r="E44" s="156">
        <v>0.02357034</v>
      </c>
      <c r="F44" s="166">
        <v>0.02334237</v>
      </c>
      <c r="G44" s="156">
        <v>0.02337666</v>
      </c>
      <c r="H44" s="156">
        <v>0.0237414</v>
      </c>
      <c r="I44" s="166">
        <v>0.02531124</v>
      </c>
      <c r="J44" s="166">
        <v>0.02495311</v>
      </c>
      <c r="K44" s="166">
        <v>0.02360441</v>
      </c>
      <c r="L44" s="166">
        <v>0.02354667</v>
      </c>
      <c r="M44" s="166">
        <v>0.02428324</v>
      </c>
      <c r="N44" s="34">
        <v>0.02502574</v>
      </c>
      <c r="O44" s="34">
        <v>0.02545341</v>
      </c>
    </row>
    <row r="45" spans="1:15" ht="12">
      <c r="A45" s="67"/>
      <c r="B45" s="67"/>
      <c r="C45" s="118" t="s">
        <v>44</v>
      </c>
      <c r="D45" s="154">
        <v>8409707</v>
      </c>
      <c r="E45" s="154">
        <v>8105182</v>
      </c>
      <c r="F45" s="163">
        <v>8072497</v>
      </c>
      <c r="G45" s="154">
        <v>7614827</v>
      </c>
      <c r="H45" s="154">
        <v>7593916</v>
      </c>
      <c r="I45" s="163">
        <v>7585980</v>
      </c>
      <c r="J45" s="163">
        <v>7085223</v>
      </c>
      <c r="K45" s="163">
        <v>8218033</v>
      </c>
      <c r="L45" s="163">
        <v>7997925</v>
      </c>
      <c r="M45" s="163">
        <v>8150910</v>
      </c>
      <c r="N45" s="31">
        <v>8536869</v>
      </c>
      <c r="O45" s="31">
        <v>8062529</v>
      </c>
    </row>
    <row r="46" spans="1:15" ht="12">
      <c r="A46" s="116" t="s">
        <v>43</v>
      </c>
      <c r="B46" s="67"/>
      <c r="C46" s="67"/>
      <c r="D46" s="153"/>
      <c r="E46" s="153"/>
      <c r="F46" s="163"/>
      <c r="G46" s="153"/>
      <c r="H46" s="153"/>
      <c r="I46" s="163"/>
      <c r="J46" s="163"/>
      <c r="K46" s="163"/>
      <c r="L46" s="163"/>
      <c r="M46" s="163"/>
      <c r="N46" s="31"/>
      <c r="O46" s="31"/>
    </row>
    <row r="47" spans="1:15" ht="12">
      <c r="A47" s="67"/>
      <c r="B47" s="117"/>
      <c r="C47" s="134" t="s">
        <v>42</v>
      </c>
      <c r="D47" s="154">
        <v>2325505</v>
      </c>
      <c r="E47" s="154">
        <v>2301142</v>
      </c>
      <c r="F47" s="163">
        <v>2665976</v>
      </c>
      <c r="G47" s="154">
        <v>2468860</v>
      </c>
      <c r="H47" s="154">
        <v>2806238</v>
      </c>
      <c r="I47" s="163">
        <v>3068498</v>
      </c>
      <c r="J47" s="163">
        <v>2880401</v>
      </c>
      <c r="K47" s="163">
        <v>2909085</v>
      </c>
      <c r="L47" s="163">
        <v>3384811</v>
      </c>
      <c r="M47" s="163">
        <v>3336773</v>
      </c>
      <c r="N47" s="31">
        <v>3384725</v>
      </c>
      <c r="O47" s="31">
        <v>2665457</v>
      </c>
    </row>
    <row r="48" spans="1:15" ht="12">
      <c r="A48" s="67"/>
      <c r="B48" s="117"/>
      <c r="C48" s="134" t="s">
        <v>34</v>
      </c>
      <c r="D48" s="154">
        <v>0</v>
      </c>
      <c r="E48" s="154">
        <v>0</v>
      </c>
      <c r="F48" s="163">
        <v>0</v>
      </c>
      <c r="G48" s="154">
        <v>0</v>
      </c>
      <c r="H48" s="154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v>0</v>
      </c>
      <c r="N48" s="31">
        <v>0</v>
      </c>
      <c r="O48" s="31">
        <v>0</v>
      </c>
    </row>
    <row r="49" spans="1:15" ht="12">
      <c r="A49" s="67"/>
      <c r="B49" s="117"/>
      <c r="C49" s="134" t="s">
        <v>33</v>
      </c>
      <c r="D49" s="154">
        <v>36818018</v>
      </c>
      <c r="E49" s="154">
        <v>38469040</v>
      </c>
      <c r="F49" s="163">
        <v>31321967</v>
      </c>
      <c r="G49" s="154">
        <v>44735277</v>
      </c>
      <c r="H49" s="154">
        <v>36106689</v>
      </c>
      <c r="I49" s="163">
        <v>38905372</v>
      </c>
      <c r="J49" s="163">
        <v>31449308</v>
      </c>
      <c r="K49" s="163">
        <v>11925477</v>
      </c>
      <c r="L49" s="163">
        <v>25910669</v>
      </c>
      <c r="M49" s="163">
        <v>28401271</v>
      </c>
      <c r="N49" s="31">
        <v>12399743</v>
      </c>
      <c r="O49" s="31">
        <v>31507540</v>
      </c>
    </row>
    <row r="50" spans="1:15" ht="12">
      <c r="A50" s="67"/>
      <c r="B50" s="117"/>
      <c r="C50" s="134" t="s">
        <v>39</v>
      </c>
      <c r="D50" s="154">
        <v>16895865</v>
      </c>
      <c r="E50" s="154">
        <v>15617902</v>
      </c>
      <c r="F50" s="164">
        <v>17196150</v>
      </c>
      <c r="G50" s="154">
        <v>15891200</v>
      </c>
      <c r="H50" s="154">
        <v>17478030</v>
      </c>
      <c r="I50" s="164">
        <v>16302210</v>
      </c>
      <c r="J50" s="164">
        <v>15739090</v>
      </c>
      <c r="K50" s="164">
        <v>18112534</v>
      </c>
      <c r="L50" s="164">
        <v>15868171</v>
      </c>
      <c r="M50" s="164">
        <v>17190335</v>
      </c>
      <c r="N50" s="32">
        <v>17236228</v>
      </c>
      <c r="O50" s="32">
        <v>15026572</v>
      </c>
    </row>
    <row r="51" spans="1:15" ht="12">
      <c r="A51" s="120"/>
      <c r="B51" s="120"/>
      <c r="C51" s="135" t="s">
        <v>41</v>
      </c>
      <c r="D51" s="155">
        <v>56039388</v>
      </c>
      <c r="E51" s="155">
        <v>56388084</v>
      </c>
      <c r="F51" s="165">
        <v>51184093</v>
      </c>
      <c r="G51" s="155">
        <v>63095337</v>
      </c>
      <c r="H51" s="155">
        <v>56390957</v>
      </c>
      <c r="I51" s="165">
        <v>58276080</v>
      </c>
      <c r="J51" s="165">
        <v>50068799</v>
      </c>
      <c r="K51" s="165">
        <v>32947096</v>
      </c>
      <c r="L51" s="165">
        <v>45163651</v>
      </c>
      <c r="M51" s="165">
        <v>48928379</v>
      </c>
      <c r="N51" s="59">
        <v>33020696</v>
      </c>
      <c r="O51" s="59">
        <v>49199569</v>
      </c>
    </row>
    <row r="52" spans="1:15" ht="12">
      <c r="A52" s="123"/>
      <c r="B52" s="123"/>
      <c r="C52" s="124" t="s">
        <v>20</v>
      </c>
      <c r="D52" s="156">
        <v>0.10104709</v>
      </c>
      <c r="E52" s="156">
        <v>0.1014476</v>
      </c>
      <c r="F52" s="166">
        <v>0.10438982</v>
      </c>
      <c r="G52" s="156">
        <v>0.08559655</v>
      </c>
      <c r="H52" s="156">
        <v>0.09945174</v>
      </c>
      <c r="I52" s="166">
        <v>0.08556854</v>
      </c>
      <c r="J52" s="166">
        <v>0.09766306</v>
      </c>
      <c r="K52" s="166">
        <v>0.1440601</v>
      </c>
      <c r="L52" s="166">
        <v>0.10818213</v>
      </c>
      <c r="M52" s="166">
        <v>0.11606661</v>
      </c>
      <c r="N52" s="34">
        <v>0.15950321</v>
      </c>
      <c r="O52" s="34">
        <v>0.10219266</v>
      </c>
    </row>
    <row r="53" spans="1:15" ht="12">
      <c r="A53" s="116" t="s">
        <v>40</v>
      </c>
      <c r="B53" s="67"/>
      <c r="C53" s="67"/>
      <c r="D53" s="153"/>
      <c r="E53" s="153"/>
      <c r="F53" s="163"/>
      <c r="G53" s="153"/>
      <c r="H53" s="153"/>
      <c r="I53" s="163"/>
      <c r="J53" s="163"/>
      <c r="K53" s="163"/>
      <c r="L53" s="163"/>
      <c r="M53" s="163"/>
      <c r="N53" s="31"/>
      <c r="O53" s="31"/>
    </row>
    <row r="54" spans="1:15" ht="12">
      <c r="A54" s="67"/>
      <c r="B54" s="117"/>
      <c r="C54" s="134" t="s">
        <v>34</v>
      </c>
      <c r="D54" s="154">
        <v>4667527</v>
      </c>
      <c r="E54" s="154">
        <v>4401833</v>
      </c>
      <c r="F54" s="163">
        <v>4547679</v>
      </c>
      <c r="G54" s="154">
        <v>0</v>
      </c>
      <c r="H54" s="154">
        <v>4347491</v>
      </c>
      <c r="I54" s="163">
        <v>3816603</v>
      </c>
      <c r="J54" s="163">
        <v>4293283</v>
      </c>
      <c r="K54" s="163">
        <v>4396763</v>
      </c>
      <c r="L54" s="163">
        <v>3995255</v>
      </c>
      <c r="M54" s="163">
        <v>4608086</v>
      </c>
      <c r="N54" s="31">
        <v>3797451</v>
      </c>
      <c r="O54" s="31">
        <v>4413075</v>
      </c>
    </row>
    <row r="55" spans="1:15" ht="12">
      <c r="A55" s="67"/>
      <c r="B55" s="117"/>
      <c r="C55" s="134" t="s">
        <v>33</v>
      </c>
      <c r="D55" s="154">
        <v>12443753</v>
      </c>
      <c r="E55" s="154">
        <v>9153945</v>
      </c>
      <c r="F55" s="163">
        <v>9191359</v>
      </c>
      <c r="G55" s="154">
        <v>11372177</v>
      </c>
      <c r="H55" s="154">
        <v>23779252</v>
      </c>
      <c r="I55" s="163">
        <v>16366533</v>
      </c>
      <c r="J55" s="163">
        <v>6455022</v>
      </c>
      <c r="K55" s="163">
        <v>6437859</v>
      </c>
      <c r="L55" s="163">
        <v>5809474</v>
      </c>
      <c r="M55" s="163">
        <v>12875575</v>
      </c>
      <c r="N55" s="31">
        <v>3784070</v>
      </c>
      <c r="O55" s="31">
        <v>8953288</v>
      </c>
    </row>
    <row r="56" spans="1:15" ht="12">
      <c r="A56" s="67"/>
      <c r="B56" s="117"/>
      <c r="C56" s="134" t="s">
        <v>39</v>
      </c>
      <c r="D56" s="154">
        <v>2675454</v>
      </c>
      <c r="E56" s="154">
        <v>2125471</v>
      </c>
      <c r="F56" s="164">
        <v>2268580</v>
      </c>
      <c r="G56" s="154">
        <v>0</v>
      </c>
      <c r="H56" s="154">
        <v>2124956</v>
      </c>
      <c r="I56" s="164">
        <v>1938872</v>
      </c>
      <c r="J56" s="164">
        <v>2295632</v>
      </c>
      <c r="K56" s="164">
        <v>2343802</v>
      </c>
      <c r="L56" s="164">
        <v>2369999</v>
      </c>
      <c r="M56" s="164">
        <v>2569786</v>
      </c>
      <c r="N56" s="32">
        <v>2075888</v>
      </c>
      <c r="O56" s="32">
        <v>2218654</v>
      </c>
    </row>
    <row r="57" spans="1:15" ht="12">
      <c r="A57" s="120"/>
      <c r="B57" s="120"/>
      <c r="C57" s="135" t="s">
        <v>38</v>
      </c>
      <c r="D57" s="155">
        <v>19786734</v>
      </c>
      <c r="E57" s="155">
        <v>15681249</v>
      </c>
      <c r="F57" s="165">
        <v>16007618</v>
      </c>
      <c r="G57" s="155">
        <v>11372177</v>
      </c>
      <c r="H57" s="155">
        <v>30251699</v>
      </c>
      <c r="I57" s="165">
        <v>22122008</v>
      </c>
      <c r="J57" s="165">
        <v>13043937</v>
      </c>
      <c r="K57" s="165">
        <v>13178424</v>
      </c>
      <c r="L57" s="165">
        <v>12174728</v>
      </c>
      <c r="M57" s="165">
        <v>20053447</v>
      </c>
      <c r="N57" s="59">
        <v>9657409</v>
      </c>
      <c r="O57" s="59">
        <v>15585017</v>
      </c>
    </row>
    <row r="58" spans="1:15" ht="12">
      <c r="A58" s="123"/>
      <c r="B58" s="123"/>
      <c r="C58" s="124" t="s">
        <v>20</v>
      </c>
      <c r="D58" s="156">
        <v>0.03649162</v>
      </c>
      <c r="E58" s="156">
        <v>0.03867849</v>
      </c>
      <c r="F58" s="166">
        <v>0.03889073</v>
      </c>
      <c r="G58" s="156">
        <v>0.04244447</v>
      </c>
      <c r="H58" s="156">
        <v>0.03412612</v>
      </c>
      <c r="I58" s="166">
        <v>0.03322456</v>
      </c>
      <c r="J58" s="166">
        <v>0.03415043</v>
      </c>
      <c r="K58" s="166">
        <v>0.0367695</v>
      </c>
      <c r="L58" s="166">
        <v>0.03707705</v>
      </c>
      <c r="M58" s="166">
        <v>0.04191584</v>
      </c>
      <c r="N58" s="34">
        <v>0.04238062</v>
      </c>
      <c r="O58" s="34">
        <v>0.04811345</v>
      </c>
    </row>
    <row r="59" spans="1:15" ht="12">
      <c r="A59" s="116" t="s">
        <v>37</v>
      </c>
      <c r="B59" s="67"/>
      <c r="C59" s="67"/>
      <c r="D59" s="153"/>
      <c r="E59" s="153"/>
      <c r="F59" s="163"/>
      <c r="G59" s="153"/>
      <c r="H59" s="153"/>
      <c r="I59" s="163"/>
      <c r="J59" s="163"/>
      <c r="K59" s="163"/>
      <c r="L59" s="163"/>
      <c r="M59" s="163"/>
      <c r="N59" s="31"/>
      <c r="O59" s="31"/>
    </row>
    <row r="60" spans="1:15" ht="12">
      <c r="A60" s="67"/>
      <c r="B60" s="117"/>
      <c r="C60" s="134" t="s">
        <v>36</v>
      </c>
      <c r="D60" s="154">
        <v>14284023</v>
      </c>
      <c r="E60" s="154">
        <v>15079457</v>
      </c>
      <c r="F60" s="163">
        <v>6924115</v>
      </c>
      <c r="G60" s="154">
        <v>18554223</v>
      </c>
      <c r="H60" s="154">
        <v>12529085</v>
      </c>
      <c r="I60" s="163">
        <v>8243898</v>
      </c>
      <c r="J60" s="163">
        <v>16136722</v>
      </c>
      <c r="K60" s="163">
        <v>10742271</v>
      </c>
      <c r="L60" s="163">
        <v>13479661</v>
      </c>
      <c r="M60" s="163">
        <v>14035076</v>
      </c>
      <c r="N60" s="31">
        <v>9538458</v>
      </c>
      <c r="O60" s="31">
        <v>15555206</v>
      </c>
    </row>
    <row r="61" spans="1:15" ht="12">
      <c r="A61" s="67"/>
      <c r="B61" s="117"/>
      <c r="C61" s="134" t="s">
        <v>35</v>
      </c>
      <c r="D61" s="154">
        <v>624538</v>
      </c>
      <c r="E61" s="154">
        <v>503819</v>
      </c>
      <c r="F61" s="163">
        <v>549265</v>
      </c>
      <c r="G61" s="154">
        <v>546194</v>
      </c>
      <c r="H61" s="154">
        <v>521398</v>
      </c>
      <c r="I61" s="163">
        <v>494250</v>
      </c>
      <c r="J61" s="163">
        <v>540500</v>
      </c>
      <c r="K61" s="163">
        <v>548052</v>
      </c>
      <c r="L61" s="163">
        <v>520603</v>
      </c>
      <c r="M61" s="163">
        <v>1027848</v>
      </c>
      <c r="N61" s="31">
        <v>1237472</v>
      </c>
      <c r="O61" s="31">
        <v>1103575</v>
      </c>
    </row>
    <row r="62" spans="1:15" ht="12">
      <c r="A62" s="67"/>
      <c r="B62" s="117"/>
      <c r="C62" s="134" t="s">
        <v>34</v>
      </c>
      <c r="D62" s="154">
        <v>282</v>
      </c>
      <c r="E62" s="154">
        <v>3113</v>
      </c>
      <c r="F62" s="163">
        <v>0</v>
      </c>
      <c r="G62" s="154">
        <v>4338618</v>
      </c>
      <c r="H62" s="154">
        <v>0</v>
      </c>
      <c r="I62" s="163">
        <v>0</v>
      </c>
      <c r="J62" s="163">
        <v>9313</v>
      </c>
      <c r="K62" s="163">
        <v>2816</v>
      </c>
      <c r="L62" s="163">
        <v>0</v>
      </c>
      <c r="M62" s="163">
        <v>1817</v>
      </c>
      <c r="N62" s="31">
        <v>0</v>
      </c>
      <c r="O62" s="31">
        <v>0</v>
      </c>
    </row>
    <row r="63" spans="1:15" ht="22.5" customHeight="1">
      <c r="A63" s="67"/>
      <c r="B63" s="117"/>
      <c r="C63" s="144" t="s">
        <v>63</v>
      </c>
      <c r="D63" s="159">
        <v>9377568</v>
      </c>
      <c r="E63" s="159">
        <v>22492195</v>
      </c>
      <c r="F63" s="169">
        <v>26326813</v>
      </c>
      <c r="G63" s="159">
        <v>31783683</v>
      </c>
      <c r="H63" s="159">
        <v>19510081</v>
      </c>
      <c r="I63" s="169">
        <v>16451148</v>
      </c>
      <c r="J63" s="169">
        <v>10332060</v>
      </c>
      <c r="K63" s="169">
        <v>1928222</v>
      </c>
      <c r="L63" s="169">
        <v>5496209</v>
      </c>
      <c r="M63" s="169">
        <v>4248137</v>
      </c>
      <c r="N63" s="146">
        <v>6289025</v>
      </c>
      <c r="O63" s="146">
        <v>18216962</v>
      </c>
    </row>
    <row r="64" spans="1:15" ht="12">
      <c r="A64" s="67"/>
      <c r="B64" s="67"/>
      <c r="C64" s="134" t="s">
        <v>39</v>
      </c>
      <c r="D64" s="154">
        <v>0</v>
      </c>
      <c r="E64" s="154">
        <v>0</v>
      </c>
      <c r="F64" s="164">
        <v>0</v>
      </c>
      <c r="G64" s="154">
        <v>1949927</v>
      </c>
      <c r="H64" s="15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32">
        <v>0</v>
      </c>
      <c r="O64" s="32">
        <v>0</v>
      </c>
    </row>
    <row r="65" spans="1:15" ht="12">
      <c r="A65" s="120"/>
      <c r="B65" s="120"/>
      <c r="C65" s="135" t="s">
        <v>32</v>
      </c>
      <c r="D65" s="155">
        <v>24286411</v>
      </c>
      <c r="E65" s="155">
        <v>38078584</v>
      </c>
      <c r="F65" s="165">
        <v>33800193</v>
      </c>
      <c r="G65" s="155">
        <v>57172645</v>
      </c>
      <c r="H65" s="155">
        <v>32560564</v>
      </c>
      <c r="I65" s="165">
        <v>25189296</v>
      </c>
      <c r="J65" s="165">
        <v>27018595</v>
      </c>
      <c r="K65" s="165">
        <v>13221361</v>
      </c>
      <c r="L65" s="165">
        <v>19496473</v>
      </c>
      <c r="M65" s="165">
        <v>19312878</v>
      </c>
      <c r="N65" s="59">
        <v>17064955</v>
      </c>
      <c r="O65" s="59">
        <v>34875743</v>
      </c>
    </row>
    <row r="66" spans="1:15" ht="12">
      <c r="A66" s="136"/>
      <c r="B66" s="136"/>
      <c r="C66" s="137" t="s">
        <v>20</v>
      </c>
      <c r="D66" s="160">
        <v>0.113196178</v>
      </c>
      <c r="E66" s="160">
        <v>0.06510161</v>
      </c>
      <c r="F66" s="170">
        <v>0.07197341</v>
      </c>
      <c r="G66" s="160">
        <v>0.05642679</v>
      </c>
      <c r="H66" s="181">
        <v>0.05850556</v>
      </c>
      <c r="I66" s="170">
        <v>0.06178648</v>
      </c>
      <c r="J66" s="170">
        <v>0.05408368</v>
      </c>
      <c r="K66" s="170">
        <v>0.09494439</v>
      </c>
      <c r="L66" s="170">
        <v>0.09107078</v>
      </c>
      <c r="M66" s="170">
        <v>0.09737943</v>
      </c>
      <c r="N66" s="97">
        <v>0.1159018</v>
      </c>
      <c r="O66" s="97">
        <v>0.0838672</v>
      </c>
    </row>
    <row r="67" spans="1:15" ht="12">
      <c r="A67" s="129"/>
      <c r="B67" s="129"/>
      <c r="C67" s="130" t="s">
        <v>31</v>
      </c>
      <c r="D67" s="161">
        <v>360813449</v>
      </c>
      <c r="E67" s="161">
        <v>337093016</v>
      </c>
      <c r="F67" s="168">
        <v>351239300</v>
      </c>
      <c r="G67" s="161">
        <v>360084962</v>
      </c>
      <c r="H67" s="161">
        <v>354614602</v>
      </c>
      <c r="I67" s="168">
        <v>333166782</v>
      </c>
      <c r="J67" s="168">
        <v>309773256</v>
      </c>
      <c r="K67" s="168">
        <v>314105897</v>
      </c>
      <c r="L67" s="168">
        <v>316772598</v>
      </c>
      <c r="M67" s="168">
        <v>340972918</v>
      </c>
      <c r="N67" s="75">
        <v>315849144</v>
      </c>
      <c r="O67" s="75">
        <v>349598743</v>
      </c>
    </row>
    <row r="68" spans="1:15" ht="12">
      <c r="A68" s="133"/>
      <c r="B68" s="133"/>
      <c r="C68" s="133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33"/>
      <c r="O68" s="13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3" sqref="C13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65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364961448</v>
      </c>
      <c r="E8" s="118">
        <v>316539475</v>
      </c>
      <c r="F8" s="31">
        <v>328500995</v>
      </c>
      <c r="G8" s="118">
        <v>327000557</v>
      </c>
      <c r="H8" s="118">
        <v>319892542</v>
      </c>
      <c r="I8" s="31">
        <v>293083147</v>
      </c>
      <c r="J8" s="31">
        <v>312071660</v>
      </c>
      <c r="K8" s="31">
        <v>324524034</v>
      </c>
      <c r="L8" s="31">
        <v>325260209</v>
      </c>
      <c r="M8" s="31">
        <v>334618400</v>
      </c>
      <c r="N8" s="31">
        <v>319177839</v>
      </c>
      <c r="O8" s="31">
        <v>339340284</v>
      </c>
      <c r="P8" s="31"/>
    </row>
    <row r="9" spans="1:16" s="119" customFormat="1" ht="9.75">
      <c r="A9" s="67"/>
      <c r="B9" s="118" t="s">
        <v>16</v>
      </c>
      <c r="C9" s="67"/>
      <c r="D9" s="118">
        <v>52564914</v>
      </c>
      <c r="E9" s="118">
        <v>47709492</v>
      </c>
      <c r="F9" s="31">
        <v>59717774</v>
      </c>
      <c r="G9" s="118">
        <v>61362436</v>
      </c>
      <c r="H9" s="118">
        <v>56758586</v>
      </c>
      <c r="I9" s="31">
        <v>50414241</v>
      </c>
      <c r="J9" s="31">
        <v>43028822</v>
      </c>
      <c r="K9" s="31">
        <v>42487449</v>
      </c>
      <c r="L9" s="31">
        <v>38870117</v>
      </c>
      <c r="M9" s="31">
        <v>47912975</v>
      </c>
      <c r="N9" s="31">
        <v>47862208</v>
      </c>
      <c r="O9" s="31">
        <v>47060230</v>
      </c>
      <c r="P9" s="59"/>
    </row>
    <row r="10" spans="1:16" s="117" customFormat="1" ht="9.75">
      <c r="A10" s="67"/>
      <c r="B10" s="118" t="s">
        <v>17</v>
      </c>
      <c r="C10" s="67"/>
      <c r="D10" s="118">
        <v>30037101</v>
      </c>
      <c r="E10" s="118">
        <v>34798408</v>
      </c>
      <c r="F10" s="31">
        <v>51659601</v>
      </c>
      <c r="G10" s="118">
        <v>47723472</v>
      </c>
      <c r="H10" s="118">
        <v>63592925</v>
      </c>
      <c r="I10" s="31">
        <v>52090035</v>
      </c>
      <c r="J10" s="31">
        <v>30306981</v>
      </c>
      <c r="K10" s="31">
        <v>24785927</v>
      </c>
      <c r="L10" s="31">
        <v>13245082</v>
      </c>
      <c r="M10" s="31">
        <v>14615380</v>
      </c>
      <c r="N10" s="31">
        <v>18423789</v>
      </c>
      <c r="O10" s="31">
        <v>19071471</v>
      </c>
      <c r="P10" s="31"/>
    </row>
    <row r="11" spans="1:16" s="117" customFormat="1" ht="9.75">
      <c r="A11" s="67"/>
      <c r="B11" s="118" t="s">
        <v>18</v>
      </c>
      <c r="C11" s="67"/>
      <c r="D11" s="118">
        <v>19606742</v>
      </c>
      <c r="E11" s="118">
        <v>30065686</v>
      </c>
      <c r="F11" s="32">
        <v>53286157</v>
      </c>
      <c r="G11" s="118">
        <v>60093854</v>
      </c>
      <c r="H11" s="118">
        <v>58820812</v>
      </c>
      <c r="I11" s="32">
        <v>31390628</v>
      </c>
      <c r="J11" s="32">
        <v>10980245</v>
      </c>
      <c r="K11" s="32">
        <v>18941088</v>
      </c>
      <c r="L11" s="32">
        <v>18723589</v>
      </c>
      <c r="M11" s="32">
        <v>15884210</v>
      </c>
      <c r="N11" s="32">
        <v>39395695</v>
      </c>
      <c r="O11" s="32">
        <v>30710293</v>
      </c>
      <c r="P11" s="31"/>
    </row>
    <row r="12" spans="1:40" s="119" customFormat="1" ht="9.75">
      <c r="A12" s="120"/>
      <c r="B12" s="120"/>
      <c r="C12" s="121" t="s">
        <v>19</v>
      </c>
      <c r="D12" s="122">
        <v>467170205</v>
      </c>
      <c r="E12" s="122">
        <v>429113061</v>
      </c>
      <c r="F12" s="59">
        <v>493164527</v>
      </c>
      <c r="G12" s="122">
        <v>496180319</v>
      </c>
      <c r="H12" s="122">
        <v>499064865</v>
      </c>
      <c r="I12" s="59">
        <v>426978051</v>
      </c>
      <c r="J12" s="59">
        <v>396387708</v>
      </c>
      <c r="K12" s="59">
        <v>410738498</v>
      </c>
      <c r="L12" s="59">
        <v>396098997</v>
      </c>
      <c r="M12" s="59">
        <v>413030965</v>
      </c>
      <c r="N12" s="59">
        <v>424859531</v>
      </c>
      <c r="O12" s="59">
        <v>436182278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0.0379</v>
      </c>
      <c r="E13" s="125">
        <v>0.0376</v>
      </c>
      <c r="F13" s="34">
        <v>0.0367</v>
      </c>
      <c r="G13" s="125">
        <v>0.0358</v>
      </c>
      <c r="H13" s="125">
        <v>0.0354</v>
      </c>
      <c r="I13" s="34">
        <v>0.0351</v>
      </c>
      <c r="J13" s="34">
        <v>0.0354</v>
      </c>
      <c r="K13" s="34">
        <v>0.0356</v>
      </c>
      <c r="L13" s="34">
        <v>0.036</v>
      </c>
      <c r="M13" s="34">
        <v>0.0371</v>
      </c>
      <c r="N13" s="34">
        <v>0.0381</v>
      </c>
      <c r="O13" s="34">
        <v>0.0378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0.7812</v>
      </c>
      <c r="E15" s="125">
        <v>0.7376</v>
      </c>
      <c r="F15" s="34">
        <v>0.6661</v>
      </c>
      <c r="G15" s="125">
        <v>0.659</v>
      </c>
      <c r="H15" s="125">
        <v>0.641</v>
      </c>
      <c r="I15" s="34">
        <v>0.6864</v>
      </c>
      <c r="J15" s="34">
        <v>0.7872</v>
      </c>
      <c r="K15" s="34">
        <v>0.7902</v>
      </c>
      <c r="L15" s="34">
        <v>0.8212</v>
      </c>
      <c r="M15" s="34">
        <v>0.8101</v>
      </c>
      <c r="N15" s="34">
        <v>0.7512</v>
      </c>
      <c r="O15" s="34">
        <v>0.778</v>
      </c>
      <c r="P15" s="34"/>
    </row>
    <row r="16" spans="1:16" s="117" customFormat="1" ht="9.75">
      <c r="A16" s="67"/>
      <c r="B16" s="67"/>
      <c r="C16" s="128" t="s">
        <v>22</v>
      </c>
      <c r="D16" s="118">
        <v>15070007</v>
      </c>
      <c r="E16" s="118">
        <v>15325466</v>
      </c>
      <c r="F16" s="31">
        <v>15908533</v>
      </c>
      <c r="G16" s="118">
        <v>16539344</v>
      </c>
      <c r="H16" s="118">
        <v>16098867</v>
      </c>
      <c r="I16" s="31">
        <v>14232602</v>
      </c>
      <c r="J16" s="31">
        <v>12786700</v>
      </c>
      <c r="K16" s="31">
        <v>13249629</v>
      </c>
      <c r="L16" s="31">
        <v>13203300</v>
      </c>
      <c r="M16" s="31">
        <v>13323580</v>
      </c>
      <c r="N16" s="31">
        <v>14161984</v>
      </c>
      <c r="O16" s="31">
        <v>14070396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5252617</v>
      </c>
      <c r="E18" s="118">
        <v>4641264</v>
      </c>
      <c r="F18" s="31">
        <v>4925169</v>
      </c>
      <c r="G18" s="118">
        <v>4610346</v>
      </c>
      <c r="H18" s="118">
        <v>4349231</v>
      </c>
      <c r="I18" s="31">
        <v>4129344</v>
      </c>
      <c r="J18" s="31">
        <v>4928016</v>
      </c>
      <c r="K18" s="31">
        <v>11909624</v>
      </c>
      <c r="L18" s="31">
        <v>14496313</v>
      </c>
      <c r="M18" s="31">
        <v>17011651</v>
      </c>
      <c r="N18" s="31">
        <v>11772735</v>
      </c>
      <c r="O18" s="31">
        <v>8711625</v>
      </c>
      <c r="P18" s="31"/>
    </row>
    <row r="19" spans="1:16" s="117" customFormat="1" ht="9.75">
      <c r="A19" s="67"/>
      <c r="B19" s="118" t="s">
        <v>16</v>
      </c>
      <c r="C19" s="67"/>
      <c r="D19" s="118">
        <v>2554574</v>
      </c>
      <c r="E19" s="118">
        <v>2658974</v>
      </c>
      <c r="F19" s="31">
        <v>2907805</v>
      </c>
      <c r="G19" s="118">
        <v>2961108</v>
      </c>
      <c r="H19" s="118">
        <v>4985498</v>
      </c>
      <c r="I19" s="31">
        <v>6010840</v>
      </c>
      <c r="J19" s="31">
        <v>8615997</v>
      </c>
      <c r="K19" s="31">
        <v>8416358</v>
      </c>
      <c r="L19" s="31">
        <v>11106286</v>
      </c>
      <c r="M19" s="31">
        <v>5526873</v>
      </c>
      <c r="N19" s="31">
        <v>3825383</v>
      </c>
      <c r="O19" s="31">
        <v>3643738</v>
      </c>
      <c r="P19" s="31"/>
    </row>
    <row r="20" spans="1:16" s="117" customFormat="1" ht="9.75">
      <c r="A20" s="67"/>
      <c r="B20" s="118" t="s">
        <v>17</v>
      </c>
      <c r="C20" s="67"/>
      <c r="D20" s="118">
        <v>188377</v>
      </c>
      <c r="E20" s="118">
        <v>324136</v>
      </c>
      <c r="F20" s="31">
        <v>0</v>
      </c>
      <c r="G20" s="118">
        <v>52883</v>
      </c>
      <c r="H20" s="118">
        <v>291949</v>
      </c>
      <c r="I20" s="31">
        <v>8143054</v>
      </c>
      <c r="J20" s="31">
        <v>2047022</v>
      </c>
      <c r="K20" s="31">
        <v>2874783</v>
      </c>
      <c r="L20" s="31">
        <v>406636</v>
      </c>
      <c r="M20" s="31">
        <v>481393</v>
      </c>
      <c r="N20" s="31">
        <v>28311</v>
      </c>
      <c r="O20" s="31">
        <v>1010024</v>
      </c>
      <c r="P20" s="31"/>
    </row>
    <row r="21" spans="1:16" s="117" customFormat="1" ht="9.75">
      <c r="A21" s="67"/>
      <c r="B21" s="118" t="s">
        <v>18</v>
      </c>
      <c r="C21" s="67"/>
      <c r="D21" s="118">
        <v>10656938</v>
      </c>
      <c r="E21" s="118">
        <v>8181516</v>
      </c>
      <c r="F21" s="32">
        <v>3711845</v>
      </c>
      <c r="G21" s="118">
        <v>4014611</v>
      </c>
      <c r="H21" s="118">
        <v>3284822</v>
      </c>
      <c r="I21" s="32">
        <v>6182260</v>
      </c>
      <c r="J21" s="32">
        <v>2420660</v>
      </c>
      <c r="K21" s="32">
        <v>6189198</v>
      </c>
      <c r="L21" s="32">
        <v>5860704</v>
      </c>
      <c r="M21" s="32">
        <v>6640432</v>
      </c>
      <c r="N21" s="32">
        <v>7171223</v>
      </c>
      <c r="O21" s="32">
        <v>8989247</v>
      </c>
      <c r="P21" s="31"/>
    </row>
    <row r="22" spans="1:36" s="119" customFormat="1" ht="9.75">
      <c r="A22" s="120"/>
      <c r="B22" s="120"/>
      <c r="C22" s="121" t="s">
        <v>24</v>
      </c>
      <c r="D22" s="122">
        <v>18652506</v>
      </c>
      <c r="E22" s="122">
        <v>15805890</v>
      </c>
      <c r="F22" s="59">
        <v>11544819</v>
      </c>
      <c r="G22" s="122">
        <v>11638948</v>
      </c>
      <c r="H22" s="122">
        <v>12911500</v>
      </c>
      <c r="I22" s="59">
        <v>24465498</v>
      </c>
      <c r="J22" s="59">
        <v>18011695</v>
      </c>
      <c r="K22" s="59">
        <v>29389963</v>
      </c>
      <c r="L22" s="59">
        <v>31869939</v>
      </c>
      <c r="M22" s="59">
        <v>29660349</v>
      </c>
      <c r="N22" s="59">
        <v>22797652</v>
      </c>
      <c r="O22" s="59">
        <v>22354634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0</v>
      </c>
      <c r="H25" s="118">
        <v>67525</v>
      </c>
      <c r="I25" s="31">
        <v>6258</v>
      </c>
      <c r="J25" s="31">
        <v>14922</v>
      </c>
      <c r="K25" s="31">
        <v>771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0</v>
      </c>
      <c r="G26" s="118">
        <v>0</v>
      </c>
      <c r="H26" s="118">
        <v>44224</v>
      </c>
      <c r="I26" s="31">
        <v>0</v>
      </c>
      <c r="J26" s="31">
        <v>117</v>
      </c>
      <c r="K26" s="31">
        <v>0</v>
      </c>
      <c r="L26" s="31">
        <v>0</v>
      </c>
      <c r="M26" s="31">
        <v>94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0</v>
      </c>
      <c r="E27" s="118">
        <v>2578</v>
      </c>
      <c r="F27" s="32">
        <v>285789</v>
      </c>
      <c r="G27" s="118">
        <v>28041</v>
      </c>
      <c r="H27" s="118">
        <v>2369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0</v>
      </c>
      <c r="E28" s="122">
        <v>2578</v>
      </c>
      <c r="F28" s="59">
        <v>285789</v>
      </c>
      <c r="G28" s="122">
        <v>28041</v>
      </c>
      <c r="H28" s="122">
        <v>114118</v>
      </c>
      <c r="I28" s="59">
        <v>6258</v>
      </c>
      <c r="J28" s="59">
        <v>15039</v>
      </c>
      <c r="K28" s="59">
        <v>771</v>
      </c>
      <c r="L28" s="59">
        <v>0</v>
      </c>
      <c r="M28" s="59">
        <v>94</v>
      </c>
      <c r="N28" s="59">
        <v>0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25097446</v>
      </c>
      <c r="E30" s="118">
        <v>25885112</v>
      </c>
      <c r="F30" s="31">
        <v>25091651</v>
      </c>
      <c r="G30" s="118">
        <v>20148068</v>
      </c>
      <c r="H30" s="118">
        <v>21453409</v>
      </c>
      <c r="I30" s="31">
        <v>19194697</v>
      </c>
      <c r="J30" s="31">
        <v>17795716</v>
      </c>
      <c r="K30" s="31">
        <v>24066571</v>
      </c>
      <c r="L30" s="31">
        <v>22481016</v>
      </c>
      <c r="M30" s="31">
        <v>23054577</v>
      </c>
      <c r="N30" s="31">
        <v>25677752</v>
      </c>
      <c r="O30" s="31">
        <v>21179638</v>
      </c>
      <c r="P30" s="31"/>
    </row>
    <row r="31" spans="1:16" s="117" customFormat="1" ht="9.75">
      <c r="A31" s="67"/>
      <c r="B31" s="118" t="s">
        <v>16</v>
      </c>
      <c r="C31" s="67"/>
      <c r="D31" s="118">
        <v>1058337</v>
      </c>
      <c r="E31" s="118">
        <v>18123</v>
      </c>
      <c r="F31" s="31">
        <v>0</v>
      </c>
      <c r="G31" s="118">
        <v>0</v>
      </c>
      <c r="H31" s="118">
        <v>359836</v>
      </c>
      <c r="I31" s="31">
        <v>165004</v>
      </c>
      <c r="J31" s="31">
        <v>2265075</v>
      </c>
      <c r="K31" s="31">
        <v>633640</v>
      </c>
      <c r="L31" s="31">
        <v>1000722</v>
      </c>
      <c r="M31" s="31">
        <v>2645487</v>
      </c>
      <c r="N31" s="31">
        <v>102760</v>
      </c>
      <c r="O31" s="31">
        <v>1823313</v>
      </c>
      <c r="P31" s="31"/>
    </row>
    <row r="32" spans="1:16" s="117" customFormat="1" ht="9.75">
      <c r="A32" s="67"/>
      <c r="B32" s="118" t="s">
        <v>17</v>
      </c>
      <c r="C32" s="67"/>
      <c r="D32" s="118">
        <v>3927063</v>
      </c>
      <c r="E32" s="118">
        <v>442246</v>
      </c>
      <c r="F32" s="31">
        <v>0</v>
      </c>
      <c r="G32" s="118">
        <v>39936</v>
      </c>
      <c r="H32" s="118">
        <v>4466657</v>
      </c>
      <c r="I32" s="31">
        <v>4503285</v>
      </c>
      <c r="J32" s="31">
        <v>5756413</v>
      </c>
      <c r="K32" s="31">
        <v>232004</v>
      </c>
      <c r="L32" s="31">
        <v>132563</v>
      </c>
      <c r="M32" s="31">
        <v>564449</v>
      </c>
      <c r="N32" s="31">
        <v>0</v>
      </c>
      <c r="O32" s="31">
        <v>374146</v>
      </c>
      <c r="P32" s="31"/>
    </row>
    <row r="33" spans="1:16" s="117" customFormat="1" ht="9.75">
      <c r="A33" s="67"/>
      <c r="B33" s="118" t="s">
        <v>18</v>
      </c>
      <c r="C33" s="67"/>
      <c r="D33" s="118">
        <v>10626559</v>
      </c>
      <c r="E33" s="118">
        <v>7965429</v>
      </c>
      <c r="F33" s="32">
        <v>10083748</v>
      </c>
      <c r="G33" s="118">
        <v>23468385</v>
      </c>
      <c r="H33" s="118">
        <v>16366377</v>
      </c>
      <c r="I33" s="32">
        <v>12930203</v>
      </c>
      <c r="J33" s="32">
        <v>12727858</v>
      </c>
      <c r="K33" s="32">
        <v>11504115</v>
      </c>
      <c r="L33" s="32">
        <v>21726989</v>
      </c>
      <c r="M33" s="31">
        <v>16342354</v>
      </c>
      <c r="N33" s="32">
        <v>12743147</v>
      </c>
      <c r="O33" s="32">
        <v>22984385</v>
      </c>
      <c r="P33" s="31"/>
    </row>
    <row r="34" spans="1:27" s="119" customFormat="1" ht="9.75">
      <c r="A34" s="120"/>
      <c r="B34" s="120"/>
      <c r="C34" s="121" t="s">
        <v>28</v>
      </c>
      <c r="D34" s="122">
        <v>40709405</v>
      </c>
      <c r="E34" s="122">
        <v>34310910</v>
      </c>
      <c r="F34" s="68">
        <v>34175399</v>
      </c>
      <c r="G34" s="122">
        <v>43656389</v>
      </c>
      <c r="H34" s="122">
        <v>42646279</v>
      </c>
      <c r="I34" s="68">
        <v>36793189</v>
      </c>
      <c r="J34" s="68">
        <v>38554062</v>
      </c>
      <c r="K34" s="68">
        <v>36436330</v>
      </c>
      <c r="L34" s="69">
        <v>45341290</v>
      </c>
      <c r="M34" s="68">
        <v>42606867</v>
      </c>
      <c r="N34" s="68">
        <v>38523659</v>
      </c>
      <c r="O34" s="69">
        <v>46361482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526532116</v>
      </c>
      <c r="E35" s="131">
        <v>479232439</v>
      </c>
      <c r="F35" s="75">
        <v>540170534</v>
      </c>
      <c r="G35" s="131">
        <v>551503697</v>
      </c>
      <c r="H35" s="131">
        <v>554736762</v>
      </c>
      <c r="I35" s="75">
        <v>488242996</v>
      </c>
      <c r="J35" s="75">
        <v>452968504</v>
      </c>
      <c r="K35" s="75">
        <v>476565562</v>
      </c>
      <c r="L35" s="75">
        <v>473310226</v>
      </c>
      <c r="M35" s="75">
        <v>485298275</v>
      </c>
      <c r="N35" s="75">
        <v>486180842</v>
      </c>
      <c r="O35" s="75">
        <v>504898394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25751890</v>
      </c>
      <c r="E39" s="118">
        <v>25091649</v>
      </c>
      <c r="F39" s="31">
        <v>20148068</v>
      </c>
      <c r="G39" s="118">
        <v>21131324</v>
      </c>
      <c r="H39" s="118">
        <v>19194697</v>
      </c>
      <c r="I39" s="31">
        <v>17683015</v>
      </c>
      <c r="J39" s="31">
        <v>24070250</v>
      </c>
      <c r="K39" s="31">
        <v>21761840</v>
      </c>
      <c r="L39" s="31">
        <v>22742787</v>
      </c>
      <c r="M39" s="31">
        <v>25677752</v>
      </c>
      <c r="N39" s="31">
        <v>21136252</v>
      </c>
      <c r="O39" s="31">
        <v>20589728</v>
      </c>
      <c r="P39" s="31"/>
    </row>
    <row r="40" spans="1:16" s="117" customFormat="1" ht="9.75">
      <c r="A40" s="67"/>
      <c r="C40" s="134" t="s">
        <v>46</v>
      </c>
      <c r="D40" s="118">
        <v>359237915</v>
      </c>
      <c r="E40" s="118">
        <v>311988999</v>
      </c>
      <c r="F40" s="31">
        <v>326980095</v>
      </c>
      <c r="G40" s="118">
        <v>320762195</v>
      </c>
      <c r="H40" s="118">
        <v>318718570</v>
      </c>
      <c r="I40" s="31">
        <v>290215160</v>
      </c>
      <c r="J40" s="31">
        <v>301293495</v>
      </c>
      <c r="K40" s="31">
        <v>327866983</v>
      </c>
      <c r="L40" s="31">
        <v>328566399</v>
      </c>
      <c r="M40" s="31">
        <v>339623232</v>
      </c>
      <c r="N40" s="31">
        <v>321030614</v>
      </c>
      <c r="O40" s="31">
        <v>333481988</v>
      </c>
      <c r="P40" s="31"/>
    </row>
    <row r="41" spans="1:16" s="117" customFormat="1" ht="9.75">
      <c r="A41" s="67"/>
      <c r="C41" s="134" t="s">
        <v>34</v>
      </c>
      <c r="D41" s="118">
        <v>1979302</v>
      </c>
      <c r="E41" s="118">
        <v>3345860</v>
      </c>
      <c r="F41" s="31">
        <v>1686711</v>
      </c>
      <c r="G41" s="118">
        <v>1971047</v>
      </c>
      <c r="H41" s="118">
        <v>1010059</v>
      </c>
      <c r="I41" s="31">
        <v>1914449</v>
      </c>
      <c r="J41" s="31">
        <v>2406556</v>
      </c>
      <c r="K41" s="31">
        <v>3911270</v>
      </c>
      <c r="L41" s="31">
        <v>3196237</v>
      </c>
      <c r="M41" s="31">
        <v>1702908</v>
      </c>
      <c r="N41" s="31">
        <v>3387943</v>
      </c>
      <c r="O41" s="31">
        <v>3238689</v>
      </c>
      <c r="P41" s="31"/>
    </row>
    <row r="42" spans="1:16" s="117" customFormat="1" ht="9.75">
      <c r="A42" s="67"/>
      <c r="C42" s="134" t="s">
        <v>33</v>
      </c>
      <c r="D42" s="118">
        <v>8342404</v>
      </c>
      <c r="E42" s="118">
        <v>6639343</v>
      </c>
      <c r="F42" s="32">
        <v>9702941</v>
      </c>
      <c r="G42" s="118">
        <v>7894405</v>
      </c>
      <c r="H42" s="118">
        <v>6771856</v>
      </c>
      <c r="I42" s="32">
        <v>6594564</v>
      </c>
      <c r="J42" s="32">
        <v>7025091</v>
      </c>
      <c r="K42" s="32">
        <v>6960136</v>
      </c>
      <c r="L42" s="32">
        <v>7732115</v>
      </c>
      <c r="M42" s="32">
        <v>7680736</v>
      </c>
      <c r="N42" s="32">
        <v>11073517</v>
      </c>
      <c r="O42" s="32">
        <v>11921142</v>
      </c>
      <c r="P42" s="31"/>
    </row>
    <row r="43" spans="1:29" s="119" customFormat="1" ht="9.75">
      <c r="A43" s="120"/>
      <c r="B43" s="120"/>
      <c r="C43" s="135" t="s">
        <v>45</v>
      </c>
      <c r="D43" s="122">
        <v>395311511</v>
      </c>
      <c r="E43" s="122">
        <v>347065851</v>
      </c>
      <c r="F43" s="59">
        <v>358517815</v>
      </c>
      <c r="G43" s="122">
        <v>351758971</v>
      </c>
      <c r="H43" s="122">
        <v>345695182</v>
      </c>
      <c r="I43" s="59">
        <v>316407188</v>
      </c>
      <c r="J43" s="59">
        <v>334795392</v>
      </c>
      <c r="K43" s="59">
        <v>360500229</v>
      </c>
      <c r="L43" s="59">
        <v>362237538</v>
      </c>
      <c r="M43" s="59">
        <v>374684628</v>
      </c>
      <c r="N43" s="59">
        <v>356628326</v>
      </c>
      <c r="O43" s="59">
        <v>369231547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</v>
      </c>
      <c r="E44" s="125">
        <v>0.0197</v>
      </c>
      <c r="F44" s="34">
        <v>0.0199</v>
      </c>
      <c r="G44" s="125">
        <v>0.0195</v>
      </c>
      <c r="H44" s="125">
        <v>0.0201</v>
      </c>
      <c r="I44" s="34">
        <v>0.0215</v>
      </c>
      <c r="J44" s="34">
        <v>0.0216</v>
      </c>
      <c r="K44" s="34">
        <v>0.0198</v>
      </c>
      <c r="L44" s="34">
        <v>0.0194</v>
      </c>
      <c r="M44" s="34">
        <v>0.0198</v>
      </c>
      <c r="N44" s="34">
        <v>0.0208</v>
      </c>
      <c r="O44" s="34">
        <v>0.0217</v>
      </c>
      <c r="P44" s="34"/>
    </row>
    <row r="45" spans="1:16" s="117" customFormat="1" ht="9.75">
      <c r="A45" s="67"/>
      <c r="B45" s="67"/>
      <c r="C45" s="118" t="s">
        <v>44</v>
      </c>
      <c r="D45" s="118">
        <v>12751984</v>
      </c>
      <c r="E45" s="118">
        <v>12395209</v>
      </c>
      <c r="F45" s="31">
        <v>11565091</v>
      </c>
      <c r="G45" s="118">
        <v>11725299</v>
      </c>
      <c r="H45" s="118">
        <v>11151457</v>
      </c>
      <c r="I45" s="31">
        <v>10546906</v>
      </c>
      <c r="J45" s="31">
        <v>10799851</v>
      </c>
      <c r="K45" s="31">
        <v>11629040</v>
      </c>
      <c r="L45" s="31">
        <v>12074585</v>
      </c>
      <c r="M45" s="31">
        <v>12083601</v>
      </c>
      <c r="N45" s="31">
        <v>11887611</v>
      </c>
      <c r="O45" s="31">
        <v>11910695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2257961</v>
      </c>
      <c r="E47" s="118">
        <v>2289600</v>
      </c>
      <c r="F47" s="31">
        <v>2506146</v>
      </c>
      <c r="G47" s="118">
        <v>2560336</v>
      </c>
      <c r="H47" s="118">
        <v>2627216</v>
      </c>
      <c r="I47" s="31">
        <v>2828885</v>
      </c>
      <c r="J47" s="31">
        <v>2898266</v>
      </c>
      <c r="K47" s="31">
        <v>2610464</v>
      </c>
      <c r="L47" s="31">
        <v>2654933</v>
      </c>
      <c r="M47" s="31">
        <v>2730613</v>
      </c>
      <c r="N47" s="31">
        <v>2273817</v>
      </c>
      <c r="O47" s="31">
        <v>2009840</v>
      </c>
      <c r="P47" s="31"/>
    </row>
    <row r="48" spans="1:16" s="117" customFormat="1" ht="9.75">
      <c r="A48" s="67"/>
      <c r="C48" s="134" t="s">
        <v>34</v>
      </c>
      <c r="D48" s="118">
        <v>885</v>
      </c>
      <c r="E48" s="118">
        <v>5883</v>
      </c>
      <c r="F48" s="31">
        <v>1714</v>
      </c>
      <c r="G48" s="118">
        <v>0</v>
      </c>
      <c r="H48" s="118">
        <v>153073</v>
      </c>
      <c r="I48" s="31">
        <v>60720</v>
      </c>
      <c r="J48" s="31">
        <v>78247</v>
      </c>
      <c r="K48" s="31">
        <v>15203</v>
      </c>
      <c r="L48" s="31">
        <v>3015</v>
      </c>
      <c r="M48" s="31">
        <v>0</v>
      </c>
      <c r="N48" s="31">
        <v>22942</v>
      </c>
      <c r="O48" s="31">
        <v>24293</v>
      </c>
      <c r="P48" s="31"/>
    </row>
    <row r="49" spans="1:16" s="117" customFormat="1" ht="9.75">
      <c r="A49" s="67"/>
      <c r="C49" s="134" t="s">
        <v>33</v>
      </c>
      <c r="D49" s="118">
        <v>41295263</v>
      </c>
      <c r="E49" s="118">
        <v>36268908</v>
      </c>
      <c r="F49" s="31">
        <v>45567056</v>
      </c>
      <c r="G49" s="118">
        <v>47055685</v>
      </c>
      <c r="H49" s="118">
        <v>41818450</v>
      </c>
      <c r="I49" s="31">
        <v>36844565</v>
      </c>
      <c r="J49" s="31">
        <v>36848018</v>
      </c>
      <c r="K49" s="31">
        <v>33807103</v>
      </c>
      <c r="L49" s="31">
        <v>35798275</v>
      </c>
      <c r="M49" s="31">
        <v>41313864</v>
      </c>
      <c r="N49" s="31">
        <v>37117941</v>
      </c>
      <c r="O49" s="31">
        <v>37872341</v>
      </c>
      <c r="P49" s="31"/>
    </row>
    <row r="50" spans="1:16" s="117" customFormat="1" ht="9.75">
      <c r="A50" s="67"/>
      <c r="C50" s="134" t="s">
        <v>39</v>
      </c>
      <c r="D50" s="118">
        <v>12623716</v>
      </c>
      <c r="E50" s="118">
        <v>11822198</v>
      </c>
      <c r="F50" s="32">
        <v>14550663</v>
      </c>
      <c r="G50" s="118">
        <v>14707523</v>
      </c>
      <c r="H50" s="118">
        <v>17572706</v>
      </c>
      <c r="I50" s="32">
        <v>16862173</v>
      </c>
      <c r="J50" s="32">
        <v>14100285</v>
      </c>
      <c r="K50" s="32">
        <v>15105448</v>
      </c>
      <c r="L50" s="32">
        <v>12520902</v>
      </c>
      <c r="M50" s="32">
        <v>12040858</v>
      </c>
      <c r="N50" s="32">
        <v>12375651</v>
      </c>
      <c r="O50" s="32">
        <v>12620807</v>
      </c>
      <c r="P50" s="31"/>
    </row>
    <row r="51" spans="1:31" s="119" customFormat="1" ht="9.75">
      <c r="A51" s="120"/>
      <c r="B51" s="120"/>
      <c r="C51" s="135" t="s">
        <v>41</v>
      </c>
      <c r="D51" s="122">
        <v>56177825</v>
      </c>
      <c r="E51" s="122">
        <v>50386589</v>
      </c>
      <c r="F51" s="59">
        <v>62625579</v>
      </c>
      <c r="G51" s="122">
        <v>64323544</v>
      </c>
      <c r="H51" s="122">
        <v>62171445</v>
      </c>
      <c r="I51" s="59">
        <v>56596343</v>
      </c>
      <c r="J51" s="59">
        <v>53924816</v>
      </c>
      <c r="K51" s="59">
        <v>51538218</v>
      </c>
      <c r="L51" s="59">
        <v>50977125</v>
      </c>
      <c r="M51" s="59">
        <v>56085335</v>
      </c>
      <c r="N51" s="59">
        <v>51790351</v>
      </c>
      <c r="O51" s="59">
        <v>52527281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0.0777</v>
      </c>
      <c r="E52" s="125">
        <v>0.0851</v>
      </c>
      <c r="F52" s="34">
        <v>0.0928</v>
      </c>
      <c r="G52" s="125">
        <v>0.0894</v>
      </c>
      <c r="H52" s="125">
        <v>0.0981</v>
      </c>
      <c r="I52" s="34">
        <v>0.1025</v>
      </c>
      <c r="J52" s="34">
        <v>0.0957</v>
      </c>
      <c r="K52" s="34">
        <v>0.0987</v>
      </c>
      <c r="L52" s="34">
        <v>0.1047</v>
      </c>
      <c r="M52" s="34">
        <v>0.0966</v>
      </c>
      <c r="N52" s="34">
        <v>0.0976</v>
      </c>
      <c r="O52" s="34">
        <v>0.0879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5843894</v>
      </c>
      <c r="E54" s="118">
        <v>5987258</v>
      </c>
      <c r="F54" s="31">
        <v>5089874</v>
      </c>
      <c r="G54" s="118">
        <v>0</v>
      </c>
      <c r="H54" s="118">
        <v>5673729</v>
      </c>
      <c r="I54" s="31">
        <v>5496089</v>
      </c>
      <c r="J54" s="31">
        <v>5085088</v>
      </c>
      <c r="K54" s="31">
        <v>6347590</v>
      </c>
      <c r="L54" s="31">
        <v>0</v>
      </c>
      <c r="M54" s="31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24581985</v>
      </c>
      <c r="E55" s="118">
        <v>26441034</v>
      </c>
      <c r="F55" s="31">
        <v>43028148</v>
      </c>
      <c r="G55" s="118">
        <v>47816291</v>
      </c>
      <c r="H55" s="118">
        <v>58390244</v>
      </c>
      <c r="I55" s="31">
        <v>55652359</v>
      </c>
      <c r="J55" s="31">
        <v>29346211</v>
      </c>
      <c r="K55" s="31">
        <v>17811658</v>
      </c>
      <c r="L55" s="31">
        <v>13784281</v>
      </c>
      <c r="M55" s="31">
        <v>15661316</v>
      </c>
      <c r="N55" s="31">
        <v>18452100</v>
      </c>
      <c r="O55" s="31">
        <v>20455641</v>
      </c>
      <c r="P55" s="31"/>
    </row>
    <row r="56" spans="1:16" s="117" customFormat="1" ht="9.75">
      <c r="A56" s="67"/>
      <c r="C56" s="134" t="s">
        <v>39</v>
      </c>
      <c r="D56" s="118">
        <v>3726662</v>
      </c>
      <c r="E56" s="118">
        <v>3136498</v>
      </c>
      <c r="F56" s="32">
        <v>3541579</v>
      </c>
      <c r="G56" s="118">
        <v>0</v>
      </c>
      <c r="H56" s="118">
        <v>4331782</v>
      </c>
      <c r="I56" s="32">
        <v>3587926</v>
      </c>
      <c r="J56" s="32">
        <v>3688117</v>
      </c>
      <c r="K56" s="32">
        <v>3733466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34152541</v>
      </c>
      <c r="E57" s="122">
        <v>35564790</v>
      </c>
      <c r="F57" s="59">
        <v>51659601</v>
      </c>
      <c r="G57" s="122">
        <v>47816291</v>
      </c>
      <c r="H57" s="122">
        <v>68395755</v>
      </c>
      <c r="I57" s="59">
        <v>64736374</v>
      </c>
      <c r="J57" s="59">
        <v>38119416</v>
      </c>
      <c r="K57" s="59">
        <v>27892714</v>
      </c>
      <c r="L57" s="59">
        <v>13784281</v>
      </c>
      <c r="M57" s="59">
        <v>15661316</v>
      </c>
      <c r="N57" s="59">
        <v>18452100</v>
      </c>
      <c r="O57" s="59">
        <v>20455641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0.0596</v>
      </c>
      <c r="E58" s="125">
        <v>0.044</v>
      </c>
      <c r="F58" s="34">
        <v>0.0407</v>
      </c>
      <c r="G58" s="125">
        <v>0.0366</v>
      </c>
      <c r="H58" s="125">
        <v>0.0309</v>
      </c>
      <c r="I58" s="34">
        <v>0.0273</v>
      </c>
      <c r="J58" s="34">
        <v>0.0365</v>
      </c>
      <c r="K58" s="34">
        <v>0.0533</v>
      </c>
      <c r="L58" s="34">
        <v>0.0727</v>
      </c>
      <c r="M58" s="34">
        <v>0.0619</v>
      </c>
      <c r="N58" s="34">
        <v>0.06</v>
      </c>
      <c r="O58" s="34">
        <v>0.047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8559020</v>
      </c>
      <c r="E60" s="118">
        <v>9997843</v>
      </c>
      <c r="F60" s="31">
        <v>21396573</v>
      </c>
      <c r="G60" s="118">
        <v>21469698</v>
      </c>
      <c r="H60" s="118">
        <v>17598492</v>
      </c>
      <c r="I60" s="31">
        <v>20843942</v>
      </c>
      <c r="J60" s="31">
        <v>12290542</v>
      </c>
      <c r="K60" s="31">
        <v>23655660</v>
      </c>
      <c r="L60" s="31">
        <v>19857771</v>
      </c>
      <c r="M60" s="31">
        <v>12731460</v>
      </c>
      <c r="N60" s="31">
        <v>25225230</v>
      </c>
      <c r="O60" s="31">
        <v>17936330</v>
      </c>
      <c r="P60" s="31"/>
    </row>
    <row r="61" spans="1:16" s="117" customFormat="1" ht="9.75">
      <c r="A61" s="67"/>
      <c r="C61" s="134" t="s">
        <v>35</v>
      </c>
      <c r="D61" s="118">
        <v>775980</v>
      </c>
      <c r="E61" s="118">
        <v>672328</v>
      </c>
      <c r="F61" s="31">
        <v>705259</v>
      </c>
      <c r="G61" s="118">
        <v>709033</v>
      </c>
      <c r="H61" s="118">
        <v>707913</v>
      </c>
      <c r="I61" s="31">
        <v>679980</v>
      </c>
      <c r="J61" s="31">
        <v>722722</v>
      </c>
      <c r="K61" s="31">
        <v>703441</v>
      </c>
      <c r="L61" s="31">
        <v>737871</v>
      </c>
      <c r="M61" s="31">
        <v>1077135</v>
      </c>
      <c r="N61" s="31">
        <v>2216438</v>
      </c>
      <c r="O61" s="31">
        <v>2281565</v>
      </c>
      <c r="P61" s="31"/>
    </row>
    <row r="62" spans="1:16" s="117" customFormat="1" ht="9.75">
      <c r="A62" s="67"/>
      <c r="C62" s="134" t="s">
        <v>34</v>
      </c>
      <c r="D62" s="118">
        <v>57022</v>
      </c>
      <c r="E62" s="118">
        <v>-48757</v>
      </c>
      <c r="F62" s="31">
        <v>0</v>
      </c>
      <c r="G62" s="118">
        <v>5784153</v>
      </c>
      <c r="H62" s="118">
        <v>0</v>
      </c>
      <c r="I62" s="31">
        <v>0</v>
      </c>
      <c r="J62" s="31">
        <v>13114751</v>
      </c>
      <c r="K62" s="31">
        <v>1085</v>
      </c>
      <c r="L62" s="31">
        <v>5864629</v>
      </c>
      <c r="M62" s="31">
        <v>5807284</v>
      </c>
      <c r="N62" s="31">
        <v>6178464</v>
      </c>
      <c r="O62" s="31">
        <v>5896745</v>
      </c>
      <c r="P62" s="31"/>
    </row>
    <row r="63" spans="1:16" s="117" customFormat="1" ht="9.75">
      <c r="A63" s="67"/>
      <c r="C63" s="144" t="s">
        <v>63</v>
      </c>
      <c r="D63" s="145">
        <v>31498217</v>
      </c>
      <c r="E63" s="145">
        <v>35593795</v>
      </c>
      <c r="F63" s="146">
        <v>45265707</v>
      </c>
      <c r="G63" s="145">
        <v>55926768</v>
      </c>
      <c r="H63" s="145">
        <v>60167975</v>
      </c>
      <c r="I63" s="146">
        <v>28979169</v>
      </c>
      <c r="J63" s="148">
        <v>13115616</v>
      </c>
      <c r="K63" s="146">
        <v>12274215</v>
      </c>
      <c r="L63" s="146">
        <v>15665363</v>
      </c>
      <c r="M63" s="146">
        <v>15554472</v>
      </c>
      <c r="N63" s="146">
        <v>22192465</v>
      </c>
      <c r="O63" s="146">
        <v>31790925</v>
      </c>
      <c r="P63" s="31"/>
    </row>
    <row r="64" spans="1:16" s="117" customFormat="1" ht="9.75">
      <c r="A64" s="67"/>
      <c r="B64" s="67"/>
      <c r="C64" s="134" t="s">
        <v>39</v>
      </c>
      <c r="D64" s="118">
        <v>0</v>
      </c>
      <c r="E64" s="118">
        <v>0</v>
      </c>
      <c r="F64" s="32">
        <v>0</v>
      </c>
      <c r="G64" s="118">
        <v>3715239</v>
      </c>
      <c r="H64" s="118">
        <v>0</v>
      </c>
      <c r="I64" s="32">
        <v>0</v>
      </c>
      <c r="J64" s="69">
        <v>0</v>
      </c>
      <c r="K64" s="32">
        <v>0</v>
      </c>
      <c r="L64" s="32">
        <v>4185648</v>
      </c>
      <c r="M64" s="32">
        <v>3696645</v>
      </c>
      <c r="N64" s="32">
        <v>3497468</v>
      </c>
      <c r="O64" s="32">
        <v>4778360</v>
      </c>
      <c r="P64" s="31"/>
    </row>
    <row r="65" spans="1:23" s="119" customFormat="1" ht="9.75">
      <c r="A65" s="120"/>
      <c r="B65" s="120"/>
      <c r="C65" s="135" t="s">
        <v>32</v>
      </c>
      <c r="D65" s="122">
        <v>40890239</v>
      </c>
      <c r="E65" s="122">
        <v>46215209</v>
      </c>
      <c r="F65" s="59">
        <v>67367539</v>
      </c>
      <c r="G65" s="122">
        <v>87604891</v>
      </c>
      <c r="H65" s="122">
        <v>78474380</v>
      </c>
      <c r="I65" s="59">
        <v>50503091</v>
      </c>
      <c r="J65" s="59">
        <v>26128880</v>
      </c>
      <c r="K65" s="59">
        <v>36634401</v>
      </c>
      <c r="L65" s="59">
        <v>46311282</v>
      </c>
      <c r="M65" s="59">
        <v>38866996</v>
      </c>
      <c r="N65" s="59">
        <v>59310065</v>
      </c>
      <c r="O65" s="59">
        <v>62683925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0.2001</v>
      </c>
      <c r="E66" s="138">
        <v>0.1487</v>
      </c>
      <c r="F66" s="97">
        <v>0.0765</v>
      </c>
      <c r="G66" s="138">
        <v>0.0665</v>
      </c>
      <c r="H66" s="139">
        <v>0.0549</v>
      </c>
      <c r="I66" s="97">
        <v>0.0522</v>
      </c>
      <c r="J66" s="97">
        <v>0.0778</v>
      </c>
      <c r="K66" s="97">
        <v>0.081</v>
      </c>
      <c r="L66" s="97">
        <v>0.0719</v>
      </c>
      <c r="M66" s="97">
        <v>0.109</v>
      </c>
      <c r="N66" s="97">
        <v>0.0923</v>
      </c>
      <c r="O66" s="97">
        <v>0.1027</v>
      </c>
      <c r="P66" s="97"/>
    </row>
    <row r="67" spans="1:25" s="132" customFormat="1" ht="12">
      <c r="A67" s="129"/>
      <c r="B67" s="129"/>
      <c r="C67" s="130" t="s">
        <v>31</v>
      </c>
      <c r="D67" s="141">
        <v>526532116</v>
      </c>
      <c r="E67" s="141">
        <v>479232439</v>
      </c>
      <c r="F67" s="75">
        <v>540170534</v>
      </c>
      <c r="G67" s="141">
        <v>551503697</v>
      </c>
      <c r="H67" s="141">
        <v>554736762</v>
      </c>
      <c r="I67" s="75">
        <v>488242996</v>
      </c>
      <c r="J67" s="75">
        <v>452968504</v>
      </c>
      <c r="K67" s="75">
        <v>476565562</v>
      </c>
      <c r="L67" s="75">
        <v>473310226</v>
      </c>
      <c r="M67" s="75">
        <v>485298275</v>
      </c>
      <c r="N67" s="75">
        <v>486180842</v>
      </c>
      <c r="O67" s="75">
        <v>504898394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8" sqref="C18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64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398844268</v>
      </c>
      <c r="E8" s="118">
        <v>342552097</v>
      </c>
      <c r="F8" s="31">
        <v>357120575</v>
      </c>
      <c r="G8" s="118">
        <v>359143504</v>
      </c>
      <c r="H8" s="118">
        <v>338884122</v>
      </c>
      <c r="I8" s="31">
        <v>294321231</v>
      </c>
      <c r="J8" s="31">
        <v>324966449</v>
      </c>
      <c r="K8" s="31">
        <v>359390515</v>
      </c>
      <c r="L8" s="31">
        <v>332018529</v>
      </c>
      <c r="M8" s="31">
        <v>360942312</v>
      </c>
      <c r="N8" s="31">
        <v>341531669</v>
      </c>
      <c r="O8" s="31">
        <v>353247655</v>
      </c>
      <c r="P8" s="31"/>
    </row>
    <row r="9" spans="1:16" s="119" customFormat="1" ht="9.75">
      <c r="A9" s="67"/>
      <c r="B9" s="118" t="s">
        <v>16</v>
      </c>
      <c r="C9" s="67"/>
      <c r="D9" s="118">
        <v>50745923</v>
      </c>
      <c r="E9" s="118">
        <v>51991607</v>
      </c>
      <c r="F9" s="31">
        <v>59872725</v>
      </c>
      <c r="G9" s="118">
        <v>64588808</v>
      </c>
      <c r="H9" s="118">
        <v>69575407</v>
      </c>
      <c r="I9" s="31">
        <v>69415782</v>
      </c>
      <c r="J9" s="31">
        <v>56567481</v>
      </c>
      <c r="K9" s="31">
        <v>65047703</v>
      </c>
      <c r="L9" s="31">
        <v>63124953</v>
      </c>
      <c r="M9" s="31">
        <v>69064529</v>
      </c>
      <c r="N9" s="31">
        <v>51198829</v>
      </c>
      <c r="O9" s="31">
        <v>49120251</v>
      </c>
      <c r="P9" s="59"/>
    </row>
    <row r="10" spans="1:16" s="117" customFormat="1" ht="9.75">
      <c r="A10" s="67"/>
      <c r="B10" s="118" t="s">
        <v>17</v>
      </c>
      <c r="C10" s="67"/>
      <c r="D10" s="118">
        <v>73044446</v>
      </c>
      <c r="E10" s="118">
        <v>80450161</v>
      </c>
      <c r="F10" s="31">
        <v>84642132</v>
      </c>
      <c r="G10" s="118">
        <v>86875839</v>
      </c>
      <c r="H10" s="118">
        <v>79251198</v>
      </c>
      <c r="I10" s="31">
        <v>88805141</v>
      </c>
      <c r="J10" s="31">
        <v>67965951</v>
      </c>
      <c r="K10" s="31">
        <v>48988242</v>
      </c>
      <c r="L10" s="31">
        <v>58739625</v>
      </c>
      <c r="M10" s="31">
        <v>58006155</v>
      </c>
      <c r="N10" s="31">
        <v>21637500</v>
      </c>
      <c r="O10" s="31">
        <v>38908224</v>
      </c>
      <c r="P10" s="31"/>
    </row>
    <row r="11" spans="1:16" s="117" customFormat="1" ht="9.75">
      <c r="A11" s="67"/>
      <c r="B11" s="118" t="s">
        <v>18</v>
      </c>
      <c r="C11" s="67"/>
      <c r="D11" s="118">
        <v>57267813</v>
      </c>
      <c r="E11" s="118">
        <v>40905675</v>
      </c>
      <c r="F11" s="32">
        <v>50835027</v>
      </c>
      <c r="G11" s="118">
        <v>40248069</v>
      </c>
      <c r="H11" s="118">
        <v>36695120</v>
      </c>
      <c r="I11" s="32">
        <v>70821917</v>
      </c>
      <c r="J11" s="32">
        <v>28008780</v>
      </c>
      <c r="K11" s="32">
        <v>23740445</v>
      </c>
      <c r="L11" s="32">
        <v>22375961</v>
      </c>
      <c r="M11" s="32">
        <v>10481631</v>
      </c>
      <c r="N11" s="32">
        <v>28412261</v>
      </c>
      <c r="O11" s="32">
        <v>45940796</v>
      </c>
      <c r="P11" s="31"/>
    </row>
    <row r="12" spans="1:40" s="119" customFormat="1" ht="9.75">
      <c r="A12" s="120"/>
      <c r="B12" s="120"/>
      <c r="C12" s="121" t="s">
        <v>19</v>
      </c>
      <c r="D12" s="122">
        <v>579872450</v>
      </c>
      <c r="E12" s="122">
        <v>515899540</v>
      </c>
      <c r="F12" s="59">
        <v>552488459</v>
      </c>
      <c r="G12" s="122">
        <v>550856220</v>
      </c>
      <c r="H12" s="122">
        <v>527405847</v>
      </c>
      <c r="I12" s="59">
        <v>523364071</v>
      </c>
      <c r="J12" s="59">
        <v>477508661</v>
      </c>
      <c r="K12" s="59">
        <v>497166905</v>
      </c>
      <c r="L12" s="59">
        <v>476259068</v>
      </c>
      <c r="M12" s="59">
        <v>498494627</v>
      </c>
      <c r="N12" s="59">
        <v>442781259</v>
      </c>
      <c r="O12" s="59">
        <v>487216926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0.0385</v>
      </c>
      <c r="E13" s="125">
        <v>0.0382</v>
      </c>
      <c r="F13" s="34">
        <v>0.0378</v>
      </c>
      <c r="G13" s="125">
        <v>0.037</v>
      </c>
      <c r="H13" s="125">
        <v>0.0365</v>
      </c>
      <c r="I13" s="34">
        <v>0.0363</v>
      </c>
      <c r="J13" s="34">
        <v>0.0359</v>
      </c>
      <c r="K13" s="34">
        <v>0.0363</v>
      </c>
      <c r="L13" s="34">
        <v>0.0364</v>
      </c>
      <c r="M13" s="34">
        <v>0.0373</v>
      </c>
      <c r="N13" s="34">
        <v>0.0381</v>
      </c>
      <c r="O13" s="34">
        <v>0.0382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0.6878</v>
      </c>
      <c r="E15" s="125">
        <v>0.664</v>
      </c>
      <c r="F15" s="34">
        <v>0.6464</v>
      </c>
      <c r="G15" s="125">
        <v>0.6519</v>
      </c>
      <c r="H15" s="125">
        <v>0.6425</v>
      </c>
      <c r="I15" s="34">
        <v>0.5624</v>
      </c>
      <c r="J15" s="34">
        <v>0.6805</v>
      </c>
      <c r="K15" s="34">
        <v>0.7229</v>
      </c>
      <c r="L15" s="34">
        <v>0.6972</v>
      </c>
      <c r="M15" s="34">
        <v>0.7241</v>
      </c>
      <c r="N15" s="34">
        <v>0.7713</v>
      </c>
      <c r="O15" s="34">
        <v>0.725</v>
      </c>
      <c r="P15" s="34"/>
    </row>
    <row r="16" spans="1:16" s="117" customFormat="1" ht="9.75">
      <c r="A16" s="67"/>
      <c r="B16" s="67"/>
      <c r="C16" s="128" t="s">
        <v>22</v>
      </c>
      <c r="D16" s="118">
        <v>18705563</v>
      </c>
      <c r="E16" s="118">
        <v>18424984</v>
      </c>
      <c r="F16" s="31">
        <v>17822208</v>
      </c>
      <c r="G16" s="118">
        <v>18361874</v>
      </c>
      <c r="H16" s="118">
        <v>17013092</v>
      </c>
      <c r="I16" s="31">
        <v>17445469</v>
      </c>
      <c r="J16" s="31">
        <v>15403505</v>
      </c>
      <c r="K16" s="31">
        <v>16037642</v>
      </c>
      <c r="L16" s="31">
        <v>15875302</v>
      </c>
      <c r="M16" s="31">
        <v>16080472</v>
      </c>
      <c r="N16" s="31">
        <v>14759375</v>
      </c>
      <c r="O16" s="31">
        <v>15716675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7988960</v>
      </c>
      <c r="E18" s="118">
        <v>8116943</v>
      </c>
      <c r="F18" s="31">
        <v>6224428</v>
      </c>
      <c r="G18" s="118">
        <v>7289321</v>
      </c>
      <c r="H18" s="118">
        <v>4542742</v>
      </c>
      <c r="I18" s="31">
        <v>4241567</v>
      </c>
      <c r="J18" s="31">
        <v>5483673</v>
      </c>
      <c r="K18" s="31">
        <v>9175930</v>
      </c>
      <c r="L18" s="31">
        <v>13611518</v>
      </c>
      <c r="M18" s="31">
        <v>10058014</v>
      </c>
      <c r="N18" s="31">
        <v>6694184</v>
      </c>
      <c r="O18" s="31">
        <v>6337686</v>
      </c>
      <c r="P18" s="31"/>
    </row>
    <row r="19" spans="1:16" s="117" customFormat="1" ht="9.75">
      <c r="A19" s="67"/>
      <c r="B19" s="118" t="s">
        <v>16</v>
      </c>
      <c r="C19" s="67"/>
      <c r="D19" s="118">
        <v>6810449</v>
      </c>
      <c r="E19" s="118">
        <v>6129780</v>
      </c>
      <c r="F19" s="31">
        <v>9046444</v>
      </c>
      <c r="G19" s="118">
        <v>7130360</v>
      </c>
      <c r="H19" s="118">
        <v>8986629</v>
      </c>
      <c r="I19" s="31">
        <v>7777185</v>
      </c>
      <c r="J19" s="31">
        <v>9575496</v>
      </c>
      <c r="K19" s="31">
        <v>9482458</v>
      </c>
      <c r="L19" s="31">
        <v>6699500</v>
      </c>
      <c r="M19" s="31">
        <v>9912394</v>
      </c>
      <c r="N19" s="31">
        <v>2475583</v>
      </c>
      <c r="O19" s="31">
        <v>8828771</v>
      </c>
      <c r="P19" s="31"/>
    </row>
    <row r="20" spans="1:16" s="117" customFormat="1" ht="9.75">
      <c r="A20" s="67"/>
      <c r="B20" s="118" t="s">
        <v>17</v>
      </c>
      <c r="C20" s="67"/>
      <c r="D20" s="118">
        <v>1154839</v>
      </c>
      <c r="E20" s="118">
        <v>1263744</v>
      </c>
      <c r="F20" s="31">
        <v>3210780</v>
      </c>
      <c r="G20" s="118">
        <v>6320284</v>
      </c>
      <c r="H20" s="118">
        <v>8153707</v>
      </c>
      <c r="I20" s="31">
        <v>1521077</v>
      </c>
      <c r="J20" s="31">
        <v>2207022</v>
      </c>
      <c r="K20" s="31">
        <v>1444140</v>
      </c>
      <c r="L20" s="31">
        <v>1313891</v>
      </c>
      <c r="M20" s="31">
        <v>1714827</v>
      </c>
      <c r="N20" s="31">
        <v>210975</v>
      </c>
      <c r="O20" s="31">
        <v>297321</v>
      </c>
      <c r="P20" s="31"/>
    </row>
    <row r="21" spans="1:16" s="117" customFormat="1" ht="9.75">
      <c r="A21" s="67"/>
      <c r="B21" s="118" t="s">
        <v>18</v>
      </c>
      <c r="C21" s="67"/>
      <c r="D21" s="118">
        <v>12734790</v>
      </c>
      <c r="E21" s="118">
        <v>10355257</v>
      </c>
      <c r="F21" s="32">
        <v>10871162</v>
      </c>
      <c r="G21" s="118">
        <v>12951106</v>
      </c>
      <c r="H21" s="118">
        <v>9506020</v>
      </c>
      <c r="I21" s="32">
        <v>9196060</v>
      </c>
      <c r="J21" s="32">
        <v>3660211</v>
      </c>
      <c r="K21" s="32">
        <v>4773443</v>
      </c>
      <c r="L21" s="32">
        <v>6361976</v>
      </c>
      <c r="M21" s="32">
        <v>4886879</v>
      </c>
      <c r="N21" s="32">
        <v>6657229</v>
      </c>
      <c r="O21" s="32">
        <v>13498308</v>
      </c>
      <c r="P21" s="31"/>
    </row>
    <row r="22" spans="1:36" s="119" customFormat="1" ht="9.75">
      <c r="A22" s="120"/>
      <c r="B22" s="120"/>
      <c r="C22" s="121" t="s">
        <v>24</v>
      </c>
      <c r="D22" s="122">
        <v>28689038</v>
      </c>
      <c r="E22" s="122">
        <v>25865724</v>
      </c>
      <c r="F22" s="59">
        <v>29352814</v>
      </c>
      <c r="G22" s="122">
        <v>33691071</v>
      </c>
      <c r="H22" s="122">
        <v>31189098</v>
      </c>
      <c r="I22" s="59">
        <v>22735889</v>
      </c>
      <c r="J22" s="59">
        <v>20926402</v>
      </c>
      <c r="K22" s="59">
        <v>24875971</v>
      </c>
      <c r="L22" s="59">
        <v>27986885</v>
      </c>
      <c r="M22" s="59">
        <v>26572114</v>
      </c>
      <c r="N22" s="59">
        <v>16037971</v>
      </c>
      <c r="O22" s="59">
        <v>28962086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23951</v>
      </c>
      <c r="F24" s="31">
        <v>0</v>
      </c>
      <c r="G24" s="118">
        <v>0</v>
      </c>
      <c r="H24" s="118">
        <v>0</v>
      </c>
      <c r="I24" s="31">
        <v>266128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0</v>
      </c>
      <c r="H25" s="118">
        <v>15248</v>
      </c>
      <c r="I25" s="31">
        <v>0</v>
      </c>
      <c r="J25" s="31">
        <v>189685</v>
      </c>
      <c r="K25" s="31">
        <v>1439</v>
      </c>
      <c r="L25" s="31">
        <v>0</v>
      </c>
      <c r="M25" s="31">
        <v>0</v>
      </c>
      <c r="N25" s="31">
        <v>0</v>
      </c>
      <c r="O25" s="31">
        <v>83924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4203</v>
      </c>
      <c r="F26" s="31">
        <v>0</v>
      </c>
      <c r="G26" s="118">
        <v>680</v>
      </c>
      <c r="H26" s="118">
        <v>0</v>
      </c>
      <c r="I26" s="31">
        <v>0</v>
      </c>
      <c r="J26" s="31">
        <v>0</v>
      </c>
      <c r="K26" s="31">
        <v>627</v>
      </c>
      <c r="L26" s="31">
        <v>0</v>
      </c>
      <c r="M26" s="31">
        <v>34928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6064</v>
      </c>
      <c r="E27" s="118">
        <v>0</v>
      </c>
      <c r="F27" s="32">
        <v>0</v>
      </c>
      <c r="G27" s="118">
        <v>0</v>
      </c>
      <c r="H27" s="118">
        <v>0</v>
      </c>
      <c r="I27" s="32">
        <v>1066</v>
      </c>
      <c r="J27" s="32">
        <v>2730</v>
      </c>
      <c r="K27" s="32">
        <v>852</v>
      </c>
      <c r="L27" s="32">
        <v>15863</v>
      </c>
      <c r="M27" s="32">
        <v>13724</v>
      </c>
      <c r="N27" s="32">
        <v>10967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6064</v>
      </c>
      <c r="E28" s="122">
        <v>28154</v>
      </c>
      <c r="F28" s="59">
        <v>0</v>
      </c>
      <c r="G28" s="122">
        <v>680</v>
      </c>
      <c r="H28" s="122">
        <v>15248</v>
      </c>
      <c r="I28" s="59">
        <v>267194</v>
      </c>
      <c r="J28" s="59">
        <v>192415</v>
      </c>
      <c r="K28" s="59">
        <v>2918</v>
      </c>
      <c r="L28" s="59">
        <v>15863</v>
      </c>
      <c r="M28" s="59">
        <v>48652</v>
      </c>
      <c r="N28" s="59">
        <v>10967</v>
      </c>
      <c r="O28" s="59">
        <v>83924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21601644</v>
      </c>
      <c r="E30" s="118">
        <v>28522086</v>
      </c>
      <c r="F30" s="31">
        <v>28465801</v>
      </c>
      <c r="G30" s="118">
        <v>20650332</v>
      </c>
      <c r="H30" s="118">
        <v>27053958</v>
      </c>
      <c r="I30" s="31">
        <v>25032221</v>
      </c>
      <c r="J30" s="31">
        <v>19663873</v>
      </c>
      <c r="K30" s="31">
        <v>20202526</v>
      </c>
      <c r="L30" s="31">
        <v>24130748</v>
      </c>
      <c r="M30" s="31">
        <v>23006323</v>
      </c>
      <c r="N30" s="31">
        <v>24660721</v>
      </c>
      <c r="O30" s="31">
        <v>22056869</v>
      </c>
      <c r="P30" s="31"/>
    </row>
    <row r="31" spans="1:16" s="117" customFormat="1" ht="9.75">
      <c r="A31" s="67"/>
      <c r="B31" s="118" t="s">
        <v>16</v>
      </c>
      <c r="C31" s="67"/>
      <c r="D31" s="118">
        <v>3578710</v>
      </c>
      <c r="E31" s="118">
        <v>774876</v>
      </c>
      <c r="F31" s="31">
        <v>1017047</v>
      </c>
      <c r="G31" s="118">
        <v>2820904</v>
      </c>
      <c r="H31" s="118">
        <v>5308042</v>
      </c>
      <c r="I31" s="31">
        <v>606449</v>
      </c>
      <c r="J31" s="31">
        <v>1682697</v>
      </c>
      <c r="K31" s="31">
        <v>1048129</v>
      </c>
      <c r="L31" s="31">
        <v>323259</v>
      </c>
      <c r="M31" s="31">
        <v>1603779</v>
      </c>
      <c r="N31" s="31">
        <v>151683</v>
      </c>
      <c r="O31" s="31">
        <v>3077767</v>
      </c>
      <c r="P31" s="31"/>
    </row>
    <row r="32" spans="1:16" s="117" customFormat="1" ht="9.75">
      <c r="A32" s="67"/>
      <c r="B32" s="118" t="s">
        <v>17</v>
      </c>
      <c r="C32" s="67"/>
      <c r="D32" s="118">
        <v>58766</v>
      </c>
      <c r="E32" s="118">
        <v>1381074</v>
      </c>
      <c r="F32" s="31">
        <v>88431</v>
      </c>
      <c r="G32" s="118">
        <v>7541927</v>
      </c>
      <c r="H32" s="118">
        <v>2683489</v>
      </c>
      <c r="I32" s="31">
        <v>131168</v>
      </c>
      <c r="J32" s="31">
        <v>3811756</v>
      </c>
      <c r="K32" s="31">
        <v>4720310</v>
      </c>
      <c r="L32" s="31">
        <v>840941</v>
      </c>
      <c r="M32" s="31">
        <v>3016098</v>
      </c>
      <c r="N32" s="31">
        <v>1584473</v>
      </c>
      <c r="O32" s="31">
        <v>431401</v>
      </c>
      <c r="P32" s="31"/>
    </row>
    <row r="33" spans="1:16" s="117" customFormat="1" ht="9.75">
      <c r="A33" s="67"/>
      <c r="B33" s="118" t="s">
        <v>18</v>
      </c>
      <c r="C33" s="67"/>
      <c r="D33" s="118">
        <v>16374732</v>
      </c>
      <c r="E33" s="118">
        <v>14553650</v>
      </c>
      <c r="F33" s="32">
        <v>13208948</v>
      </c>
      <c r="G33" s="118">
        <v>18519903</v>
      </c>
      <c r="H33" s="118">
        <v>10538958</v>
      </c>
      <c r="I33" s="32">
        <v>11129527</v>
      </c>
      <c r="J33" s="32">
        <v>19672932</v>
      </c>
      <c r="K33" s="32">
        <v>14231608</v>
      </c>
      <c r="L33" s="32">
        <v>14251578</v>
      </c>
      <c r="M33" s="31">
        <v>17122975</v>
      </c>
      <c r="N33" s="32">
        <v>13660949</v>
      </c>
      <c r="O33" s="32">
        <v>13121493</v>
      </c>
      <c r="P33" s="31"/>
    </row>
    <row r="34" spans="1:27" s="119" customFormat="1" ht="9.75">
      <c r="A34" s="120"/>
      <c r="B34" s="120"/>
      <c r="C34" s="121" t="s">
        <v>28</v>
      </c>
      <c r="D34" s="122">
        <v>41613852</v>
      </c>
      <c r="E34" s="122">
        <v>45231686</v>
      </c>
      <c r="F34" s="68">
        <v>42780227</v>
      </c>
      <c r="G34" s="122">
        <v>49533066</v>
      </c>
      <c r="H34" s="122">
        <v>45584447</v>
      </c>
      <c r="I34" s="68">
        <v>36899365</v>
      </c>
      <c r="J34" s="68">
        <v>44831258</v>
      </c>
      <c r="K34" s="68">
        <v>40184573</v>
      </c>
      <c r="L34" s="69">
        <v>39546526</v>
      </c>
      <c r="M34" s="68">
        <v>44749175</v>
      </c>
      <c r="N34" s="68">
        <v>40057826</v>
      </c>
      <c r="O34" s="69">
        <v>38687530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650181404</v>
      </c>
      <c r="E35" s="131">
        <v>587025104</v>
      </c>
      <c r="F35" s="75">
        <v>624621500</v>
      </c>
      <c r="G35" s="131">
        <v>634081037</v>
      </c>
      <c r="H35" s="131">
        <v>604194640</v>
      </c>
      <c r="I35" s="75">
        <v>583266519</v>
      </c>
      <c r="J35" s="75">
        <v>543458736</v>
      </c>
      <c r="K35" s="75">
        <v>562230367</v>
      </c>
      <c r="L35" s="75">
        <v>543808342</v>
      </c>
      <c r="M35" s="75">
        <v>569864568</v>
      </c>
      <c r="N35" s="75">
        <v>498888023</v>
      </c>
      <c r="O35" s="75">
        <v>554950466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27492414</v>
      </c>
      <c r="E39" s="118">
        <v>27479803</v>
      </c>
      <c r="F39" s="31">
        <v>20509002</v>
      </c>
      <c r="G39" s="118">
        <v>26007994</v>
      </c>
      <c r="H39" s="118">
        <v>24632018</v>
      </c>
      <c r="I39" s="31">
        <v>18317670</v>
      </c>
      <c r="J39" s="31">
        <v>20063727</v>
      </c>
      <c r="K39" s="31">
        <v>23959777</v>
      </c>
      <c r="L39" s="31">
        <v>22817096</v>
      </c>
      <c r="M39" s="31">
        <v>26918618</v>
      </c>
      <c r="N39" s="31">
        <v>22007427</v>
      </c>
      <c r="O39" s="31">
        <v>26377835</v>
      </c>
      <c r="P39" s="31"/>
    </row>
    <row r="40" spans="1:16" s="117" customFormat="1" ht="9.75">
      <c r="A40" s="67"/>
      <c r="C40" s="134" t="s">
        <v>46</v>
      </c>
      <c r="D40" s="118">
        <v>388934014</v>
      </c>
      <c r="E40" s="118">
        <v>340515764</v>
      </c>
      <c r="F40" s="31">
        <v>360025332</v>
      </c>
      <c r="G40" s="118">
        <v>347325691</v>
      </c>
      <c r="H40" s="118">
        <v>336406767</v>
      </c>
      <c r="I40" s="31">
        <v>296286703</v>
      </c>
      <c r="J40" s="31">
        <v>320061287</v>
      </c>
      <c r="K40" s="31">
        <v>353158491</v>
      </c>
      <c r="L40" s="31">
        <v>334588556</v>
      </c>
      <c r="M40" s="31">
        <v>355090031</v>
      </c>
      <c r="N40" s="31">
        <v>341066600</v>
      </c>
      <c r="O40" s="31">
        <v>341474341</v>
      </c>
      <c r="P40" s="31"/>
    </row>
    <row r="41" spans="1:16" s="117" customFormat="1" ht="9.75">
      <c r="A41" s="67"/>
      <c r="C41" s="134" t="s">
        <v>34</v>
      </c>
      <c r="D41" s="118">
        <v>3302505</v>
      </c>
      <c r="E41" s="118">
        <v>2976313</v>
      </c>
      <c r="F41" s="31">
        <v>2393754</v>
      </c>
      <c r="G41" s="118">
        <v>2313787</v>
      </c>
      <c r="H41" s="118">
        <v>1281899</v>
      </c>
      <c r="I41" s="31">
        <v>1126051</v>
      </c>
      <c r="J41" s="31">
        <v>2071114</v>
      </c>
      <c r="K41" s="31">
        <v>1796275</v>
      </c>
      <c r="L41" s="31">
        <v>2461203</v>
      </c>
      <c r="M41" s="31">
        <v>2551727</v>
      </c>
      <c r="N41" s="31">
        <v>2327891</v>
      </c>
      <c r="O41" s="31">
        <v>3206135</v>
      </c>
      <c r="P41" s="31"/>
    </row>
    <row r="42" spans="1:16" s="117" customFormat="1" ht="9.75">
      <c r="A42" s="67"/>
      <c r="C42" s="134" t="s">
        <v>33</v>
      </c>
      <c r="D42" s="118">
        <v>8705939</v>
      </c>
      <c r="E42" s="118">
        <v>8243197</v>
      </c>
      <c r="F42" s="32">
        <v>8882716</v>
      </c>
      <c r="G42" s="118">
        <v>11435685</v>
      </c>
      <c r="H42" s="118">
        <v>8160138</v>
      </c>
      <c r="I42" s="32">
        <v>8130723</v>
      </c>
      <c r="J42" s="32">
        <v>7917867</v>
      </c>
      <c r="K42" s="32">
        <v>9854428</v>
      </c>
      <c r="L42" s="32">
        <v>9893940</v>
      </c>
      <c r="M42" s="32">
        <v>9446273</v>
      </c>
      <c r="N42" s="32">
        <v>7484656</v>
      </c>
      <c r="O42" s="32">
        <v>10583899</v>
      </c>
      <c r="P42" s="31"/>
    </row>
    <row r="43" spans="1:29" s="119" customFormat="1" ht="9.75">
      <c r="A43" s="120"/>
      <c r="B43" s="120"/>
      <c r="C43" s="135" t="s">
        <v>45</v>
      </c>
      <c r="D43" s="122">
        <v>428434872</v>
      </c>
      <c r="E43" s="122">
        <f>SUM(E39:E42)</f>
        <v>379215077</v>
      </c>
      <c r="F43" s="59">
        <v>391810804</v>
      </c>
      <c r="G43" s="122">
        <v>387083157</v>
      </c>
      <c r="H43" s="122">
        <v>370480822</v>
      </c>
      <c r="I43" s="59">
        <v>323861147</v>
      </c>
      <c r="J43" s="59">
        <v>350113995</v>
      </c>
      <c r="K43" s="59">
        <v>388768971</v>
      </c>
      <c r="L43" s="59">
        <v>369760795</v>
      </c>
      <c r="M43" s="59">
        <v>394006649</v>
      </c>
      <c r="N43" s="59">
        <v>372886574</v>
      </c>
      <c r="O43" s="59">
        <v>381642210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0.0196</v>
      </c>
      <c r="E44" s="125">
        <v>0.0196</v>
      </c>
      <c r="F44" s="34">
        <v>0.0199</v>
      </c>
      <c r="G44" s="125">
        <v>0.0195</v>
      </c>
      <c r="H44" s="125">
        <v>0.0203</v>
      </c>
      <c r="I44" s="34">
        <v>0.0214</v>
      </c>
      <c r="J44" s="34">
        <v>0.0219</v>
      </c>
      <c r="K44" s="34">
        <v>0.0198</v>
      </c>
      <c r="L44" s="34">
        <v>0.0192</v>
      </c>
      <c r="M44" s="34">
        <v>0.0197</v>
      </c>
      <c r="N44" s="34">
        <v>0.0207</v>
      </c>
      <c r="O44" s="34">
        <v>0.0215</v>
      </c>
      <c r="P44" s="34"/>
    </row>
    <row r="45" spans="1:16" s="117" customFormat="1" ht="9.75">
      <c r="A45" s="67"/>
      <c r="B45" s="67"/>
      <c r="C45" s="118" t="s">
        <v>44</v>
      </c>
      <c r="D45" s="118">
        <v>13820480</v>
      </c>
      <c r="E45" s="118">
        <v>13543396</v>
      </c>
      <c r="F45" s="31">
        <v>12639058</v>
      </c>
      <c r="G45" s="118">
        <v>12902772</v>
      </c>
      <c r="H45" s="118">
        <v>11950994</v>
      </c>
      <c r="I45" s="31">
        <v>10795372</v>
      </c>
      <c r="J45" s="31">
        <v>11294000</v>
      </c>
      <c r="K45" s="31">
        <v>12540935</v>
      </c>
      <c r="L45" s="31">
        <v>12325360</v>
      </c>
      <c r="M45" s="31">
        <v>12709892</v>
      </c>
      <c r="N45" s="31">
        <v>12429552</v>
      </c>
      <c r="O45" s="31">
        <v>12311039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1893795</v>
      </c>
      <c r="E47" s="118">
        <v>1748744</v>
      </c>
      <c r="F47" s="31">
        <v>2485481</v>
      </c>
      <c r="G47" s="118">
        <v>2183770</v>
      </c>
      <c r="H47" s="118">
        <v>2553678</v>
      </c>
      <c r="I47" s="31">
        <v>2457691</v>
      </c>
      <c r="J47" s="31">
        <v>2575626</v>
      </c>
      <c r="K47" s="31">
        <v>2362791</v>
      </c>
      <c r="L47" s="31">
        <v>2786279</v>
      </c>
      <c r="M47" s="31">
        <v>2909149</v>
      </c>
      <c r="N47" s="31">
        <v>1999215</v>
      </c>
      <c r="O47" s="31">
        <v>2117295</v>
      </c>
      <c r="P47" s="31"/>
    </row>
    <row r="48" spans="1:16" s="117" customFormat="1" ht="9.75">
      <c r="A48" s="67"/>
      <c r="C48" s="134" t="s">
        <v>34</v>
      </c>
      <c r="D48" s="118">
        <v>1471</v>
      </c>
      <c r="E48" s="118">
        <v>4178</v>
      </c>
      <c r="F48" s="31">
        <v>1285</v>
      </c>
      <c r="G48" s="118">
        <v>932</v>
      </c>
      <c r="H48" s="118">
        <v>6707521</v>
      </c>
      <c r="I48" s="31">
        <v>5374</v>
      </c>
      <c r="J48" s="31">
        <v>171722</v>
      </c>
      <c r="K48" s="31">
        <v>4960</v>
      </c>
      <c r="L48" s="31">
        <v>397</v>
      </c>
      <c r="M48" s="31">
        <v>0</v>
      </c>
      <c r="N48" s="31">
        <v>324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31832485</v>
      </c>
      <c r="E49" s="118">
        <v>32031232</v>
      </c>
      <c r="F49" s="31">
        <v>38611693</v>
      </c>
      <c r="G49" s="118">
        <v>42778507</v>
      </c>
      <c r="H49" s="118">
        <v>42513689</v>
      </c>
      <c r="I49" s="31">
        <v>46234561</v>
      </c>
      <c r="J49" s="31">
        <v>33963092</v>
      </c>
      <c r="K49" s="31">
        <v>43442016</v>
      </c>
      <c r="L49" s="31">
        <v>39975465</v>
      </c>
      <c r="M49" s="31">
        <v>47527555</v>
      </c>
      <c r="N49" s="31">
        <v>39509073</v>
      </c>
      <c r="O49" s="31">
        <v>29283408</v>
      </c>
      <c r="P49" s="31"/>
    </row>
    <row r="50" spans="1:16" s="117" customFormat="1" ht="9.75">
      <c r="A50" s="67"/>
      <c r="C50" s="134" t="s">
        <v>39</v>
      </c>
      <c r="D50" s="118">
        <v>27407331</v>
      </c>
      <c r="E50" s="118">
        <v>25112109</v>
      </c>
      <c r="F50" s="32">
        <v>28837757</v>
      </c>
      <c r="G50" s="118">
        <v>29576863</v>
      </c>
      <c r="H50" s="118">
        <v>32111438</v>
      </c>
      <c r="I50" s="32">
        <v>29101790</v>
      </c>
      <c r="J50" s="32">
        <v>31304919</v>
      </c>
      <c r="K50" s="32">
        <v>29769963</v>
      </c>
      <c r="L50" s="32">
        <v>27385571</v>
      </c>
      <c r="M50" s="32">
        <v>30178926</v>
      </c>
      <c r="N50" s="32">
        <v>12317483</v>
      </c>
      <c r="O50" s="32">
        <v>29710010</v>
      </c>
      <c r="P50" s="31"/>
    </row>
    <row r="51" spans="1:31" s="119" customFormat="1" ht="9.75">
      <c r="A51" s="120"/>
      <c r="B51" s="120"/>
      <c r="C51" s="135" t="s">
        <v>41</v>
      </c>
      <c r="D51" s="122">
        <v>61135082</v>
      </c>
      <c r="E51" s="122">
        <v>58896263</v>
      </c>
      <c r="F51" s="59">
        <v>69936216</v>
      </c>
      <c r="G51" s="122">
        <v>74500072</v>
      </c>
      <c r="H51" s="122">
        <v>83885326</v>
      </c>
      <c r="I51" s="59">
        <v>77799416</v>
      </c>
      <c r="J51" s="59">
        <v>68015359</v>
      </c>
      <c r="K51" s="59">
        <v>75579729</v>
      </c>
      <c r="L51" s="59">
        <v>70147712</v>
      </c>
      <c r="M51" s="59">
        <v>80615630</v>
      </c>
      <c r="N51" s="59">
        <v>53826095</v>
      </c>
      <c r="O51" s="59">
        <v>61110713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0.1209</v>
      </c>
      <c r="E52" s="125">
        <v>0.1143</v>
      </c>
      <c r="F52" s="34">
        <v>0.1162</v>
      </c>
      <c r="G52" s="125">
        <v>0.1168</v>
      </c>
      <c r="H52" s="125">
        <v>0.1046</v>
      </c>
      <c r="I52" s="34">
        <v>0.1047</v>
      </c>
      <c r="J52" s="34">
        <v>0.1173</v>
      </c>
      <c r="K52" s="34">
        <v>0.1149</v>
      </c>
      <c r="L52" s="34">
        <v>0.1087</v>
      </c>
      <c r="M52" s="34">
        <v>0.1086</v>
      </c>
      <c r="N52" s="34">
        <v>0.0937</v>
      </c>
      <c r="O52" s="34">
        <v>0.1264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5316386</v>
      </c>
      <c r="F54" s="31">
        <v>6203500</v>
      </c>
      <c r="G54" s="118">
        <v>6634118</v>
      </c>
      <c r="H54" s="118">
        <v>0</v>
      </c>
      <c r="I54" s="31">
        <v>5223479</v>
      </c>
      <c r="J54" s="31">
        <v>5132564</v>
      </c>
      <c r="K54" s="31">
        <v>6525144</v>
      </c>
      <c r="L54" s="31">
        <v>5795054</v>
      </c>
      <c r="M54" s="31">
        <v>5982299</v>
      </c>
      <c r="N54" s="31">
        <v>5646290</v>
      </c>
      <c r="O54" s="31">
        <v>6104523</v>
      </c>
      <c r="P54" s="31"/>
    </row>
    <row r="55" spans="1:16" s="117" customFormat="1" ht="9.75">
      <c r="A55" s="67"/>
      <c r="C55" s="134" t="s">
        <v>33</v>
      </c>
      <c r="D55" s="118">
        <v>74258051</v>
      </c>
      <c r="E55" s="118">
        <v>68884651</v>
      </c>
      <c r="F55" s="31">
        <v>78376341</v>
      </c>
      <c r="G55" s="118">
        <v>90562047</v>
      </c>
      <c r="H55" s="118">
        <v>90088394</v>
      </c>
      <c r="I55" s="31">
        <v>82299863</v>
      </c>
      <c r="J55" s="31">
        <v>65579537</v>
      </c>
      <c r="K55" s="31">
        <v>45690647</v>
      </c>
      <c r="L55" s="31">
        <v>51576199</v>
      </c>
      <c r="M55" s="31">
        <v>53210574</v>
      </c>
      <c r="N55" s="31">
        <v>14305299</v>
      </c>
      <c r="O55" s="31">
        <v>29374243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3633179</v>
      </c>
      <c r="F56" s="32">
        <v>3361502</v>
      </c>
      <c r="G56" s="118">
        <v>3542565</v>
      </c>
      <c r="H56" s="118">
        <v>0</v>
      </c>
      <c r="I56" s="32">
        <v>2934044</v>
      </c>
      <c r="J56" s="32">
        <v>3272628</v>
      </c>
      <c r="K56" s="32">
        <v>2937528</v>
      </c>
      <c r="L56" s="32">
        <v>3523204</v>
      </c>
      <c r="M56" s="32">
        <v>3544207</v>
      </c>
      <c r="N56" s="32">
        <v>3481359</v>
      </c>
      <c r="O56" s="32">
        <v>4158180</v>
      </c>
      <c r="P56" s="31"/>
    </row>
    <row r="57" spans="1:23" s="119" customFormat="1" ht="9.75">
      <c r="A57" s="120"/>
      <c r="B57" s="120"/>
      <c r="C57" s="135" t="s">
        <v>38</v>
      </c>
      <c r="D57" s="122">
        <v>74258051</v>
      </c>
      <c r="E57" s="122">
        <v>77834216</v>
      </c>
      <c r="F57" s="59">
        <v>87941343</v>
      </c>
      <c r="G57" s="122">
        <v>100738730</v>
      </c>
      <c r="H57" s="122">
        <v>90088394</v>
      </c>
      <c r="I57" s="59">
        <v>90457386</v>
      </c>
      <c r="J57" s="59">
        <v>73984729</v>
      </c>
      <c r="K57" s="59">
        <v>55153319</v>
      </c>
      <c r="L57" s="59">
        <v>60894457</v>
      </c>
      <c r="M57" s="59">
        <v>62737080</v>
      </c>
      <c r="N57" s="59">
        <v>23432948</v>
      </c>
      <c r="O57" s="59">
        <v>39636946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0.0482</v>
      </c>
      <c r="E58" s="125">
        <v>0.0466</v>
      </c>
      <c r="F58" s="34">
        <v>0.0401</v>
      </c>
      <c r="G58" s="125">
        <v>0.0396</v>
      </c>
      <c r="H58" s="125">
        <v>0.0375</v>
      </c>
      <c r="I58" s="34">
        <v>0.0402</v>
      </c>
      <c r="J58" s="34">
        <v>0.0397</v>
      </c>
      <c r="K58" s="34">
        <v>0.0478</v>
      </c>
      <c r="L58" s="34">
        <v>0.047</v>
      </c>
      <c r="M58" s="34">
        <v>0.0471</v>
      </c>
      <c r="N58" s="34">
        <v>0.0664</v>
      </c>
      <c r="O58" s="34">
        <v>0.0568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17373540</v>
      </c>
      <c r="E60" s="118">
        <v>15248294</v>
      </c>
      <c r="F60" s="31">
        <v>26646805</v>
      </c>
      <c r="G60" s="118">
        <v>20385603</v>
      </c>
      <c r="H60" s="118">
        <v>12162744</v>
      </c>
      <c r="I60" s="31">
        <v>26511144</v>
      </c>
      <c r="J60" s="31">
        <v>20127144</v>
      </c>
      <c r="K60" s="31">
        <v>15488933</v>
      </c>
      <c r="L60" s="31">
        <v>21751754</v>
      </c>
      <c r="M60" s="31">
        <v>16185167</v>
      </c>
      <c r="N60" s="31">
        <v>14323685</v>
      </c>
      <c r="O60" s="31">
        <v>17457103</v>
      </c>
      <c r="P60" s="31"/>
    </row>
    <row r="61" spans="1:16" s="117" customFormat="1" ht="9.75">
      <c r="A61" s="67"/>
      <c r="C61" s="134" t="s">
        <v>35</v>
      </c>
      <c r="D61" s="118">
        <v>1210318</v>
      </c>
      <c r="E61" s="118">
        <v>1148515</v>
      </c>
      <c r="F61" s="31">
        <v>1207013</v>
      </c>
      <c r="G61" s="118">
        <v>1244532</v>
      </c>
      <c r="H61" s="118">
        <v>1194035</v>
      </c>
      <c r="I61" s="31">
        <v>1026569</v>
      </c>
      <c r="J61" s="31">
        <v>1209326</v>
      </c>
      <c r="K61" s="31">
        <v>1243955</v>
      </c>
      <c r="L61" s="31">
        <v>1100891</v>
      </c>
      <c r="M61" s="31">
        <v>1670536</v>
      </c>
      <c r="N61" s="31">
        <v>2300675</v>
      </c>
      <c r="O61" s="31">
        <v>3207631</v>
      </c>
      <c r="P61" s="31"/>
    </row>
    <row r="62" spans="1:16" s="117" customFormat="1" ht="9.75">
      <c r="A62" s="67"/>
      <c r="C62" s="134" t="s">
        <v>34</v>
      </c>
      <c r="D62" s="118">
        <v>6566802</v>
      </c>
      <c r="E62" s="118">
        <v>24381</v>
      </c>
      <c r="F62" s="31">
        <v>717</v>
      </c>
      <c r="G62" s="118">
        <v>769942</v>
      </c>
      <c r="H62" s="118">
        <v>397440</v>
      </c>
      <c r="I62" s="31">
        <v>0</v>
      </c>
      <c r="J62" s="31">
        <v>0</v>
      </c>
      <c r="K62" s="31">
        <v>338</v>
      </c>
      <c r="L62" s="31">
        <v>0</v>
      </c>
      <c r="M62" s="31">
        <v>0</v>
      </c>
      <c r="N62" s="31">
        <v>108692</v>
      </c>
      <c r="O62" s="31">
        <v>1000</v>
      </c>
      <c r="P62" s="31"/>
    </row>
    <row r="63" spans="1:16" s="117" customFormat="1" ht="9.75">
      <c r="A63" s="67"/>
      <c r="C63" s="144" t="s">
        <v>63</v>
      </c>
      <c r="D63" s="145">
        <v>56329139</v>
      </c>
      <c r="E63" s="145">
        <v>49393392</v>
      </c>
      <c r="F63" s="146">
        <v>47078602</v>
      </c>
      <c r="G63" s="145">
        <v>49319001</v>
      </c>
      <c r="H63" s="145">
        <v>45985879</v>
      </c>
      <c r="I63" s="146">
        <v>63610857</v>
      </c>
      <c r="J63" s="146">
        <v>30008183</v>
      </c>
      <c r="K63" s="146">
        <v>25995122</v>
      </c>
      <c r="L63" s="146">
        <v>20152733</v>
      </c>
      <c r="M63" s="146">
        <v>14649506</v>
      </c>
      <c r="N63" s="146">
        <v>32009354</v>
      </c>
      <c r="O63" s="146">
        <v>51894863</v>
      </c>
      <c r="P63" s="31"/>
    </row>
    <row r="64" spans="1:16" s="117" customFormat="1" ht="9.75">
      <c r="A64" s="67"/>
      <c r="B64" s="67"/>
      <c r="C64" s="134" t="s">
        <v>39</v>
      </c>
      <c r="D64" s="118">
        <v>4873600</v>
      </c>
      <c r="E64" s="118">
        <v>0</v>
      </c>
      <c r="F64" s="32">
        <v>0</v>
      </c>
      <c r="G64" s="118">
        <v>0</v>
      </c>
      <c r="H64" s="118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22">
        <v>86353399</v>
      </c>
      <c r="E65" s="122">
        <v>65814582</v>
      </c>
      <c r="F65" s="59">
        <v>74933137</v>
      </c>
      <c r="G65" s="122">
        <v>71719078</v>
      </c>
      <c r="H65" s="122">
        <v>59740098</v>
      </c>
      <c r="I65" s="59">
        <v>91148570</v>
      </c>
      <c r="J65" s="59">
        <v>51344653</v>
      </c>
      <c r="K65" s="59">
        <v>42728348</v>
      </c>
      <c r="L65" s="59">
        <v>43005378</v>
      </c>
      <c r="M65" s="59">
        <v>32505209</v>
      </c>
      <c r="N65" s="59">
        <v>48742406</v>
      </c>
      <c r="O65" s="59">
        <v>72560597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0.1212</v>
      </c>
      <c r="E66" s="138">
        <v>0.1285</v>
      </c>
      <c r="F66" s="97">
        <v>0.1092</v>
      </c>
      <c r="G66" s="138">
        <v>0.0915</v>
      </c>
      <c r="H66" s="139">
        <v>0.0885</v>
      </c>
      <c r="I66" s="97">
        <v>0.0494</v>
      </c>
      <c r="J66" s="97">
        <v>0.0656</v>
      </c>
      <c r="K66" s="97">
        <v>0.0802</v>
      </c>
      <c r="L66" s="97">
        <v>0.087</v>
      </c>
      <c r="M66" s="97">
        <v>0.1177</v>
      </c>
      <c r="N66" s="97">
        <v>0.0998</v>
      </c>
      <c r="O66" s="97">
        <v>0.1077</v>
      </c>
      <c r="P66" s="97"/>
    </row>
    <row r="67" spans="1:25" s="132" customFormat="1" ht="12">
      <c r="A67" s="129"/>
      <c r="B67" s="129"/>
      <c r="C67" s="130" t="s">
        <v>31</v>
      </c>
      <c r="D67" s="141">
        <v>650181404</v>
      </c>
      <c r="E67" s="141">
        <v>581760138</v>
      </c>
      <c r="F67" s="75">
        <v>624621500</v>
      </c>
      <c r="G67" s="141">
        <v>634081037</v>
      </c>
      <c r="H67" s="141">
        <v>604194640</v>
      </c>
      <c r="I67" s="75">
        <v>583266519</v>
      </c>
      <c r="J67" s="75">
        <v>543458736</v>
      </c>
      <c r="K67" s="75">
        <v>562230367</v>
      </c>
      <c r="L67" s="75">
        <v>543808342</v>
      </c>
      <c r="M67" s="75">
        <v>569864568</v>
      </c>
      <c r="N67" s="75">
        <v>498888023</v>
      </c>
      <c r="O67" s="75">
        <v>554950466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1" sqref="C31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3" t="s">
        <v>62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399199786</v>
      </c>
      <c r="E8" s="118">
        <v>364957931</v>
      </c>
      <c r="F8" s="31">
        <v>392250090</v>
      </c>
      <c r="G8" s="118">
        <v>364979991</v>
      </c>
      <c r="H8" s="118">
        <v>368840353</v>
      </c>
      <c r="I8" s="31">
        <v>345665464</v>
      </c>
      <c r="J8" s="31">
        <v>351813861</v>
      </c>
      <c r="K8" s="31">
        <v>399702490</v>
      </c>
      <c r="L8" s="31">
        <v>358512626</v>
      </c>
      <c r="M8" s="31">
        <v>393149003</v>
      </c>
      <c r="N8" s="31">
        <v>382126049</v>
      </c>
      <c r="O8" s="31">
        <v>361932250</v>
      </c>
      <c r="P8" s="31"/>
    </row>
    <row r="9" spans="1:16" s="119" customFormat="1" ht="9.75">
      <c r="A9" s="67"/>
      <c r="B9" s="118" t="s">
        <v>16</v>
      </c>
      <c r="C9" s="67"/>
      <c r="D9" s="118">
        <v>41543214</v>
      </c>
      <c r="E9" s="118">
        <v>42443465</v>
      </c>
      <c r="F9" s="31">
        <v>66836940</v>
      </c>
      <c r="G9" s="118">
        <v>66816670</v>
      </c>
      <c r="H9" s="118">
        <v>59718754</v>
      </c>
      <c r="I9" s="31">
        <v>57001889</v>
      </c>
      <c r="J9" s="31">
        <v>59186888</v>
      </c>
      <c r="K9" s="31">
        <v>68689736</v>
      </c>
      <c r="L9" s="31">
        <v>64703863</v>
      </c>
      <c r="M9" s="31">
        <v>69929021</v>
      </c>
      <c r="N9" s="31">
        <v>47980255</v>
      </c>
      <c r="O9" s="31">
        <v>49542835</v>
      </c>
      <c r="P9" s="59"/>
    </row>
    <row r="10" spans="1:16" s="117" customFormat="1" ht="9.75">
      <c r="A10" s="67"/>
      <c r="B10" s="118" t="s">
        <v>17</v>
      </c>
      <c r="C10" s="67"/>
      <c r="D10" s="118">
        <v>110229556</v>
      </c>
      <c r="E10" s="118">
        <v>119618318</v>
      </c>
      <c r="F10" s="31">
        <v>139790946</v>
      </c>
      <c r="G10" s="118">
        <v>141109653</v>
      </c>
      <c r="H10" s="118">
        <v>112923821</v>
      </c>
      <c r="I10" s="31">
        <v>82559833</v>
      </c>
      <c r="J10" s="31">
        <v>53101622</v>
      </c>
      <c r="K10" s="31">
        <v>46626539</v>
      </c>
      <c r="L10" s="31">
        <v>65823570</v>
      </c>
      <c r="M10" s="31">
        <v>52659852</v>
      </c>
      <c r="N10" s="31">
        <v>62114200</v>
      </c>
      <c r="O10" s="31">
        <v>107342884</v>
      </c>
      <c r="P10" s="31"/>
    </row>
    <row r="11" spans="1:16" s="117" customFormat="1" ht="9.75">
      <c r="A11" s="67"/>
      <c r="B11" s="118" t="s">
        <v>18</v>
      </c>
      <c r="C11" s="67"/>
      <c r="D11" s="118">
        <v>51823211</v>
      </c>
      <c r="E11" s="118">
        <v>39308630</v>
      </c>
      <c r="F11" s="32">
        <v>67329062</v>
      </c>
      <c r="G11" s="118">
        <v>71305634</v>
      </c>
      <c r="H11" s="118">
        <v>60708670</v>
      </c>
      <c r="I11" s="32">
        <v>64917899</v>
      </c>
      <c r="J11" s="32">
        <v>39980381</v>
      </c>
      <c r="K11" s="32">
        <v>17255741</v>
      </c>
      <c r="L11" s="32">
        <v>24097800</v>
      </c>
      <c r="M11" s="32">
        <v>8142793</v>
      </c>
      <c r="N11" s="32">
        <v>23651037</v>
      </c>
      <c r="O11" s="32">
        <v>53611471</v>
      </c>
      <c r="P11" s="31"/>
    </row>
    <row r="12" spans="1:40" s="119" customFormat="1" ht="9.75">
      <c r="A12" s="120"/>
      <c r="B12" s="120"/>
      <c r="C12" s="121" t="s">
        <v>19</v>
      </c>
      <c r="D12" s="122">
        <v>602795767</v>
      </c>
      <c r="E12" s="122">
        <v>566328344</v>
      </c>
      <c r="F12" s="59">
        <v>666207038</v>
      </c>
      <c r="G12" s="122">
        <v>644211948</v>
      </c>
      <c r="H12" s="122">
        <v>602191598</v>
      </c>
      <c r="I12" s="59">
        <v>550145085</v>
      </c>
      <c r="J12" s="59">
        <v>504082752</v>
      </c>
      <c r="K12" s="59">
        <v>532274506</v>
      </c>
      <c r="L12" s="59">
        <v>513137859</v>
      </c>
      <c r="M12" s="59">
        <v>523880669</v>
      </c>
      <c r="N12" s="59">
        <v>515871541</v>
      </c>
      <c r="O12" s="59">
        <v>572429440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0.0378</v>
      </c>
      <c r="E13" s="125">
        <v>0.0375</v>
      </c>
      <c r="F13" s="34">
        <v>0.0366</v>
      </c>
      <c r="G13" s="125">
        <v>0.0361</v>
      </c>
      <c r="H13" s="125">
        <v>0.0361</v>
      </c>
      <c r="I13" s="34">
        <v>0.0359</v>
      </c>
      <c r="J13" s="34">
        <v>0.0359</v>
      </c>
      <c r="K13" s="34">
        <v>0.0362</v>
      </c>
      <c r="L13" s="34">
        <v>0.0369</v>
      </c>
      <c r="M13" s="34">
        <v>0.0379</v>
      </c>
      <c r="N13" s="34">
        <v>0.0385</v>
      </c>
      <c r="O13" s="34">
        <v>0.0384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0.6622</v>
      </c>
      <c r="E15" s="125">
        <v>0.6445</v>
      </c>
      <c r="F15" s="34">
        <v>0.5888</v>
      </c>
      <c r="G15" s="125">
        <v>0.5666</v>
      </c>
      <c r="H15" s="125">
        <v>0.6125</v>
      </c>
      <c r="I15" s="34">
        <v>0.6283</v>
      </c>
      <c r="J15" s="34">
        <v>0.698</v>
      </c>
      <c r="K15" s="34">
        <v>0.751</v>
      </c>
      <c r="L15" s="34">
        <v>0.6986</v>
      </c>
      <c r="M15" s="34">
        <v>0.7505</v>
      </c>
      <c r="N15" s="34">
        <v>0.7408</v>
      </c>
      <c r="O15" s="34">
        <v>0.6323</v>
      </c>
      <c r="P15" s="34"/>
    </row>
    <row r="16" spans="1:16" s="117" customFormat="1" ht="9.75">
      <c r="A16" s="67"/>
      <c r="B16" s="67"/>
      <c r="C16" s="128" t="s">
        <v>22</v>
      </c>
      <c r="D16" s="118">
        <v>19445025</v>
      </c>
      <c r="E16" s="118">
        <v>19528564</v>
      </c>
      <c r="F16" s="31">
        <v>21490550</v>
      </c>
      <c r="G16" s="118">
        <v>21473732</v>
      </c>
      <c r="H16" s="118">
        <v>19425535</v>
      </c>
      <c r="I16" s="31">
        <v>18338170</v>
      </c>
      <c r="J16" s="31">
        <v>16260734</v>
      </c>
      <c r="K16" s="31">
        <v>17170145</v>
      </c>
      <c r="L16" s="31">
        <v>17104595</v>
      </c>
      <c r="M16" s="31">
        <v>16899376</v>
      </c>
      <c r="N16" s="31">
        <v>17195718</v>
      </c>
      <c r="O16" s="31">
        <v>18465466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5942247</v>
      </c>
      <c r="E18" s="118">
        <v>5737950</v>
      </c>
      <c r="F18" s="31">
        <v>5760712</v>
      </c>
      <c r="G18" s="118">
        <v>4898993</v>
      </c>
      <c r="H18" s="118">
        <v>5328183</v>
      </c>
      <c r="I18" s="31">
        <v>4749523</v>
      </c>
      <c r="J18" s="31">
        <v>6018953</v>
      </c>
      <c r="K18" s="31">
        <v>7005007</v>
      </c>
      <c r="L18" s="31">
        <v>7310297</v>
      </c>
      <c r="M18" s="31">
        <v>7468195</v>
      </c>
      <c r="N18" s="31">
        <v>7460568</v>
      </c>
      <c r="O18" s="31">
        <v>6015949</v>
      </c>
      <c r="P18" s="31"/>
    </row>
    <row r="19" spans="1:16" s="117" customFormat="1" ht="9.75">
      <c r="A19" s="67"/>
      <c r="B19" s="118" t="s">
        <v>16</v>
      </c>
      <c r="C19" s="67"/>
      <c r="D19" s="118">
        <v>3977150</v>
      </c>
      <c r="E19" s="118">
        <v>4947937</v>
      </c>
      <c r="F19" s="31">
        <v>5714608</v>
      </c>
      <c r="G19" s="118">
        <v>5278770</v>
      </c>
      <c r="H19" s="118">
        <v>5075218</v>
      </c>
      <c r="I19" s="31">
        <v>6906714</v>
      </c>
      <c r="J19" s="31">
        <v>6050302</v>
      </c>
      <c r="K19" s="31">
        <v>6438473</v>
      </c>
      <c r="L19" s="31">
        <v>4429208</v>
      </c>
      <c r="M19" s="31">
        <v>6519613</v>
      </c>
      <c r="N19" s="31">
        <v>8051102</v>
      </c>
      <c r="O19" s="31">
        <v>6039910</v>
      </c>
      <c r="P19" s="31"/>
    </row>
    <row r="20" spans="1:16" s="117" customFormat="1" ht="9.75">
      <c r="A20" s="67"/>
      <c r="B20" s="118" t="s">
        <v>17</v>
      </c>
      <c r="C20" s="67"/>
      <c r="D20" s="118">
        <v>1191527</v>
      </c>
      <c r="E20" s="118">
        <v>1208934</v>
      </c>
      <c r="F20" s="31">
        <v>1488534</v>
      </c>
      <c r="G20" s="118">
        <v>1407942</v>
      </c>
      <c r="H20" s="118">
        <v>9060380</v>
      </c>
      <c r="I20" s="31">
        <v>12607645</v>
      </c>
      <c r="J20" s="31">
        <v>5158286</v>
      </c>
      <c r="K20" s="31">
        <v>1880609</v>
      </c>
      <c r="L20" s="31">
        <v>945812</v>
      </c>
      <c r="M20" s="31">
        <v>999679</v>
      </c>
      <c r="N20" s="31">
        <v>1405085</v>
      </c>
      <c r="O20" s="31">
        <v>1190978</v>
      </c>
      <c r="P20" s="31"/>
    </row>
    <row r="21" spans="1:16" s="117" customFormat="1" ht="9.75">
      <c r="A21" s="67"/>
      <c r="B21" s="118" t="s">
        <v>18</v>
      </c>
      <c r="C21" s="67"/>
      <c r="D21" s="118">
        <v>15141041</v>
      </c>
      <c r="E21" s="118">
        <v>13279917</v>
      </c>
      <c r="F21" s="32">
        <v>9484888</v>
      </c>
      <c r="G21" s="118">
        <v>11346624</v>
      </c>
      <c r="H21" s="118">
        <v>12593603</v>
      </c>
      <c r="I21" s="32">
        <v>8018578</v>
      </c>
      <c r="J21" s="32">
        <v>4668796</v>
      </c>
      <c r="K21" s="32">
        <v>5293488</v>
      </c>
      <c r="L21" s="32">
        <v>4699846</v>
      </c>
      <c r="M21" s="32">
        <v>5176629</v>
      </c>
      <c r="N21" s="32">
        <v>9093354</v>
      </c>
      <c r="O21" s="32">
        <v>13206243</v>
      </c>
      <c r="P21" s="31"/>
    </row>
    <row r="22" spans="1:36" s="119" customFormat="1" ht="9.75">
      <c r="A22" s="120"/>
      <c r="B22" s="120"/>
      <c r="C22" s="121" t="s">
        <v>24</v>
      </c>
      <c r="D22" s="122">
        <v>26251965</v>
      </c>
      <c r="E22" s="122">
        <v>25174738</v>
      </c>
      <c r="F22" s="59">
        <v>22448742</v>
      </c>
      <c r="G22" s="122">
        <v>22934329</v>
      </c>
      <c r="H22" s="122">
        <v>32057384</v>
      </c>
      <c r="I22" s="59">
        <v>32282460</v>
      </c>
      <c r="J22" s="59">
        <v>21896337</v>
      </c>
      <c r="K22" s="59">
        <v>20617577</v>
      </c>
      <c r="L22" s="59">
        <v>17385163</v>
      </c>
      <c r="M22" s="59">
        <v>20164116</v>
      </c>
      <c r="N22" s="59">
        <v>26010109</v>
      </c>
      <c r="O22" s="59">
        <v>26453080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214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334</v>
      </c>
      <c r="F25" s="31">
        <v>0</v>
      </c>
      <c r="G25" s="118">
        <v>0</v>
      </c>
      <c r="H25" s="118">
        <v>11083</v>
      </c>
      <c r="I25" s="31">
        <v>8191</v>
      </c>
      <c r="J25" s="31">
        <v>0</v>
      </c>
      <c r="K25" s="31">
        <v>31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52217</v>
      </c>
      <c r="G26" s="118">
        <v>86655</v>
      </c>
      <c r="H26" s="118">
        <v>763</v>
      </c>
      <c r="I26" s="31">
        <v>0</v>
      </c>
      <c r="J26" s="31">
        <v>728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0</v>
      </c>
      <c r="E27" s="118">
        <v>100</v>
      </c>
      <c r="F27" s="32">
        <v>0</v>
      </c>
      <c r="G27" s="118">
        <v>1221</v>
      </c>
      <c r="H27" s="118">
        <v>133</v>
      </c>
      <c r="I27" s="32">
        <v>2739</v>
      </c>
      <c r="J27" s="32">
        <v>9447</v>
      </c>
      <c r="K27" s="32">
        <v>5225</v>
      </c>
      <c r="L27" s="32">
        <v>110247</v>
      </c>
      <c r="M27" s="32">
        <v>11126</v>
      </c>
      <c r="N27" s="32">
        <v>911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0</v>
      </c>
      <c r="E28" s="122">
        <v>434</v>
      </c>
      <c r="F28" s="59">
        <v>52217</v>
      </c>
      <c r="G28" s="122">
        <v>87876</v>
      </c>
      <c r="H28" s="122">
        <v>11979</v>
      </c>
      <c r="I28" s="59">
        <v>10930</v>
      </c>
      <c r="J28" s="59">
        <v>10175</v>
      </c>
      <c r="K28" s="59">
        <v>5256</v>
      </c>
      <c r="L28" s="59">
        <v>110247</v>
      </c>
      <c r="M28" s="59">
        <v>11340</v>
      </c>
      <c r="N28" s="59">
        <v>911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26355228</v>
      </c>
      <c r="E30" s="118">
        <v>29401616</v>
      </c>
      <c r="F30" s="31">
        <v>23298907</v>
      </c>
      <c r="G30" s="118">
        <v>25618087</v>
      </c>
      <c r="H30" s="118">
        <v>24495493</v>
      </c>
      <c r="I30" s="31">
        <v>23723420</v>
      </c>
      <c r="J30" s="31">
        <v>22185430</v>
      </c>
      <c r="K30" s="31">
        <v>26322350</v>
      </c>
      <c r="L30" s="31">
        <v>31432655</v>
      </c>
      <c r="M30" s="31">
        <v>23000836</v>
      </c>
      <c r="N30" s="31">
        <v>25493293</v>
      </c>
      <c r="O30" s="31">
        <v>30746339</v>
      </c>
      <c r="P30" s="31"/>
    </row>
    <row r="31" spans="1:16" s="117" customFormat="1" ht="9.75">
      <c r="A31" s="67"/>
      <c r="B31" s="118" t="s">
        <v>16</v>
      </c>
      <c r="C31" s="67"/>
      <c r="D31" s="118">
        <v>1652917</v>
      </c>
      <c r="E31" s="118">
        <v>1348025</v>
      </c>
      <c r="F31" s="31">
        <v>789101</v>
      </c>
      <c r="G31" s="118">
        <v>894701</v>
      </c>
      <c r="H31" s="118">
        <v>1982201</v>
      </c>
      <c r="I31" s="31">
        <v>1560963</v>
      </c>
      <c r="J31" s="31">
        <v>1390624</v>
      </c>
      <c r="K31" s="31">
        <v>5151284</v>
      </c>
      <c r="L31" s="31">
        <v>460942</v>
      </c>
      <c r="M31" s="31">
        <v>6051487</v>
      </c>
      <c r="N31" s="31">
        <v>2105373</v>
      </c>
      <c r="O31" s="31">
        <v>373010</v>
      </c>
      <c r="P31" s="31"/>
    </row>
    <row r="32" spans="1:16" s="117" customFormat="1" ht="9.75">
      <c r="A32" s="67"/>
      <c r="B32" s="118" t="s">
        <v>17</v>
      </c>
      <c r="C32" s="67"/>
      <c r="D32" s="118">
        <v>0</v>
      </c>
      <c r="E32" s="118">
        <v>58451</v>
      </c>
      <c r="F32" s="31">
        <v>1082409</v>
      </c>
      <c r="G32" s="118">
        <v>1376757</v>
      </c>
      <c r="H32" s="118">
        <v>2728656</v>
      </c>
      <c r="I32" s="31">
        <v>2394138</v>
      </c>
      <c r="J32" s="31">
        <v>2223172</v>
      </c>
      <c r="K32" s="31">
        <v>1816375</v>
      </c>
      <c r="L32" s="31">
        <v>91953</v>
      </c>
      <c r="M32" s="31">
        <v>1541593</v>
      </c>
      <c r="N32" s="31">
        <v>968905</v>
      </c>
      <c r="O32" s="31">
        <v>0</v>
      </c>
      <c r="P32" s="31"/>
    </row>
    <row r="33" spans="1:16" s="117" customFormat="1" ht="9.75">
      <c r="A33" s="67"/>
      <c r="B33" s="118" t="s">
        <v>18</v>
      </c>
      <c r="C33" s="67"/>
      <c r="D33" s="118">
        <v>15721366</v>
      </c>
      <c r="E33" s="118">
        <v>18268334</v>
      </c>
      <c r="F33" s="32">
        <v>22106039</v>
      </c>
      <c r="G33" s="118">
        <v>16327856</v>
      </c>
      <c r="H33" s="118">
        <v>18455071</v>
      </c>
      <c r="I33" s="32">
        <v>13344673</v>
      </c>
      <c r="J33" s="32">
        <v>14220257</v>
      </c>
      <c r="K33" s="32">
        <v>8908646</v>
      </c>
      <c r="L33" s="32">
        <v>9939955</v>
      </c>
      <c r="M33" s="31">
        <v>20826404</v>
      </c>
      <c r="N33" s="32">
        <v>17801204</v>
      </c>
      <c r="O33" s="32">
        <v>9297499</v>
      </c>
      <c r="P33" s="31"/>
    </row>
    <row r="34" spans="1:27" s="119" customFormat="1" ht="9.75">
      <c r="A34" s="120"/>
      <c r="B34" s="120"/>
      <c r="C34" s="121" t="s">
        <v>28</v>
      </c>
      <c r="D34" s="122">
        <v>43729511</v>
      </c>
      <c r="E34" s="122">
        <v>49076426</v>
      </c>
      <c r="F34" s="68">
        <v>47276456</v>
      </c>
      <c r="G34" s="122">
        <v>44217401</v>
      </c>
      <c r="H34" s="122">
        <v>47661421</v>
      </c>
      <c r="I34" s="68">
        <v>41023194</v>
      </c>
      <c r="J34" s="68">
        <v>40019483</v>
      </c>
      <c r="K34" s="68">
        <v>42198655</v>
      </c>
      <c r="L34" s="69">
        <v>41925505</v>
      </c>
      <c r="M34" s="68">
        <v>51420320</v>
      </c>
      <c r="N34" s="68">
        <v>46368775</v>
      </c>
      <c r="O34" s="69">
        <v>40416848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672777243</v>
      </c>
      <c r="E35" s="131">
        <v>640579942</v>
      </c>
      <c r="F35" s="75">
        <v>735984453</v>
      </c>
      <c r="G35" s="131">
        <v>711451554</v>
      </c>
      <c r="H35" s="131">
        <v>681922382</v>
      </c>
      <c r="I35" s="75">
        <v>623461669</v>
      </c>
      <c r="J35" s="75">
        <v>566008747</v>
      </c>
      <c r="K35" s="75">
        <v>595095994</v>
      </c>
      <c r="L35" s="75">
        <v>572558774</v>
      </c>
      <c r="M35" s="75">
        <v>595476445</v>
      </c>
      <c r="N35" s="75">
        <v>588251336</v>
      </c>
      <c r="O35" s="75">
        <v>639299368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28047489</v>
      </c>
      <c r="E39" s="118">
        <v>23931340</v>
      </c>
      <c r="F39" s="31">
        <v>24789664</v>
      </c>
      <c r="G39" s="118">
        <v>23391685</v>
      </c>
      <c r="H39" s="118">
        <v>23337430</v>
      </c>
      <c r="I39" s="31">
        <v>22185430</v>
      </c>
      <c r="J39" s="31">
        <v>25375199</v>
      </c>
      <c r="K39" s="31">
        <v>31437400</v>
      </c>
      <c r="L39" s="31">
        <v>23475026</v>
      </c>
      <c r="M39" s="31">
        <v>25227802</v>
      </c>
      <c r="N39" s="31">
        <v>30746339</v>
      </c>
      <c r="O39" s="31">
        <v>24048128</v>
      </c>
      <c r="P39" s="31"/>
    </row>
    <row r="40" spans="1:16" s="117" customFormat="1" ht="9.75">
      <c r="A40" s="67"/>
      <c r="C40" s="134" t="s">
        <v>46</v>
      </c>
      <c r="D40" s="118">
        <v>392870454</v>
      </c>
      <c r="E40" s="118">
        <v>365296032</v>
      </c>
      <c r="F40" s="31">
        <v>383794820</v>
      </c>
      <c r="G40" s="118">
        <v>362072883</v>
      </c>
      <c r="H40" s="118">
        <v>364717392</v>
      </c>
      <c r="I40" s="31">
        <v>342971255</v>
      </c>
      <c r="J40" s="31">
        <v>345734422</v>
      </c>
      <c r="K40" s="31">
        <v>390853768</v>
      </c>
      <c r="L40" s="31">
        <v>363598357</v>
      </c>
      <c r="M40" s="31">
        <v>386831191</v>
      </c>
      <c r="N40" s="31">
        <v>372298084</v>
      </c>
      <c r="O40" s="31">
        <v>363735704</v>
      </c>
      <c r="P40" s="31"/>
    </row>
    <row r="41" spans="1:16" s="117" customFormat="1" ht="9.75">
      <c r="A41" s="67"/>
      <c r="C41" s="134" t="s">
        <v>34</v>
      </c>
      <c r="D41" s="118">
        <v>2504876</v>
      </c>
      <c r="E41" s="118">
        <v>2830186</v>
      </c>
      <c r="F41" s="31">
        <v>3599958</v>
      </c>
      <c r="G41" s="118">
        <v>1909043</v>
      </c>
      <c r="H41" s="118">
        <v>3310514</v>
      </c>
      <c r="I41" s="31">
        <v>2066602</v>
      </c>
      <c r="J41" s="31">
        <v>1586581</v>
      </c>
      <c r="K41" s="31">
        <v>2477238</v>
      </c>
      <c r="L41" s="31">
        <v>2832758</v>
      </c>
      <c r="M41" s="31">
        <v>2843446</v>
      </c>
      <c r="N41" s="31">
        <v>3179743</v>
      </c>
      <c r="O41" s="31">
        <v>2589462</v>
      </c>
      <c r="P41" s="31"/>
    </row>
    <row r="42" spans="1:16" s="117" customFormat="1" ht="9.75">
      <c r="A42" s="67"/>
      <c r="C42" s="134" t="s">
        <v>33</v>
      </c>
      <c r="D42" s="118">
        <v>8074442</v>
      </c>
      <c r="E42" s="118">
        <v>8039939</v>
      </c>
      <c r="F42" s="32">
        <v>9125267</v>
      </c>
      <c r="G42" s="118">
        <v>8123460</v>
      </c>
      <c r="H42" s="118">
        <v>7298693</v>
      </c>
      <c r="I42" s="32">
        <v>6915120</v>
      </c>
      <c r="J42" s="32">
        <v>7322042</v>
      </c>
      <c r="K42" s="32">
        <v>8261441</v>
      </c>
      <c r="L42" s="32">
        <v>7349437</v>
      </c>
      <c r="M42" s="32">
        <v>8715809</v>
      </c>
      <c r="N42" s="32">
        <v>8855744</v>
      </c>
      <c r="O42" s="32">
        <v>8321244</v>
      </c>
      <c r="P42" s="31"/>
    </row>
    <row r="43" spans="1:29" s="119" customFormat="1" ht="9.75">
      <c r="A43" s="120"/>
      <c r="B43" s="120"/>
      <c r="C43" s="135" t="s">
        <v>45</v>
      </c>
      <c r="D43" s="122">
        <v>431497261</v>
      </c>
      <c r="E43" s="122">
        <v>400097497</v>
      </c>
      <c r="F43" s="59">
        <v>421309709</v>
      </c>
      <c r="G43" s="122">
        <v>395497071</v>
      </c>
      <c r="H43" s="122">
        <v>398664029</v>
      </c>
      <c r="I43" s="59">
        <v>374138407</v>
      </c>
      <c r="J43" s="59">
        <v>380018244</v>
      </c>
      <c r="K43" s="59">
        <v>433029847</v>
      </c>
      <c r="L43" s="59">
        <v>397255578</v>
      </c>
      <c r="M43" s="59">
        <v>423618248</v>
      </c>
      <c r="N43" s="59">
        <v>415079910</v>
      </c>
      <c r="O43" s="59">
        <v>398694538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0.0194</v>
      </c>
      <c r="E44" s="125">
        <v>0.0194</v>
      </c>
      <c r="F44" s="34">
        <v>0.0194</v>
      </c>
      <c r="G44" s="125">
        <v>0.0193</v>
      </c>
      <c r="H44" s="125">
        <v>0.0199</v>
      </c>
      <c r="I44" s="34">
        <v>0.021</v>
      </c>
      <c r="J44" s="34">
        <v>0.021</v>
      </c>
      <c r="K44" s="34">
        <v>0.0196</v>
      </c>
      <c r="L44" s="34">
        <v>0.0194</v>
      </c>
      <c r="M44" s="34">
        <v>0.0196</v>
      </c>
      <c r="N44" s="34">
        <v>0.0204</v>
      </c>
      <c r="O44" s="34">
        <v>0.0212</v>
      </c>
      <c r="P44" s="34"/>
    </row>
    <row r="45" spans="1:16" s="117" customFormat="1" ht="9.75">
      <c r="A45" s="67"/>
      <c r="B45" s="67"/>
      <c r="C45" s="118" t="s">
        <v>44</v>
      </c>
      <c r="D45" s="118">
        <v>13919266</v>
      </c>
      <c r="E45" s="118">
        <v>13796465</v>
      </c>
      <c r="F45" s="31">
        <v>13590636</v>
      </c>
      <c r="G45" s="118">
        <v>13183236</v>
      </c>
      <c r="H45" s="118">
        <v>12860130</v>
      </c>
      <c r="I45" s="31">
        <v>12471280</v>
      </c>
      <c r="J45" s="31">
        <v>12258653</v>
      </c>
      <c r="K45" s="31">
        <v>13968705</v>
      </c>
      <c r="L45" s="31">
        <v>13241853</v>
      </c>
      <c r="M45" s="31">
        <v>13665105</v>
      </c>
      <c r="N45" s="31">
        <v>13835997</v>
      </c>
      <c r="O45" s="31">
        <v>12861114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2267374</v>
      </c>
      <c r="E47" s="118">
        <v>2016983</v>
      </c>
      <c r="F47" s="31">
        <v>2475344</v>
      </c>
      <c r="G47" s="118">
        <v>2768665</v>
      </c>
      <c r="H47" s="118">
        <v>2388760</v>
      </c>
      <c r="I47" s="31">
        <v>3846368</v>
      </c>
      <c r="J47" s="31">
        <v>2871324</v>
      </c>
      <c r="K47" s="31">
        <v>2575680</v>
      </c>
      <c r="L47" s="31">
        <v>1864373</v>
      </c>
      <c r="M47" s="31">
        <v>1795412</v>
      </c>
      <c r="N47" s="31">
        <v>1955689</v>
      </c>
      <c r="O47" s="31">
        <v>1733738</v>
      </c>
      <c r="P47" s="31"/>
    </row>
    <row r="48" spans="1:16" s="117" customFormat="1" ht="9.75">
      <c r="A48" s="67"/>
      <c r="C48" s="134" t="s">
        <v>34</v>
      </c>
      <c r="D48" s="118">
        <v>164631</v>
      </c>
      <c r="E48" s="118">
        <v>16256</v>
      </c>
      <c r="F48" s="31">
        <v>24581</v>
      </c>
      <c r="G48" s="118">
        <v>25432</v>
      </c>
      <c r="H48" s="118">
        <v>20140</v>
      </c>
      <c r="I48" s="31">
        <v>31686</v>
      </c>
      <c r="J48" s="31">
        <v>457414</v>
      </c>
      <c r="K48" s="31">
        <v>6551732</v>
      </c>
      <c r="L48" s="31">
        <v>6277939</v>
      </c>
      <c r="M48" s="31">
        <v>6168123</v>
      </c>
      <c r="N48" s="31">
        <v>6905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21753783</v>
      </c>
      <c r="E49" s="118">
        <v>21878495</v>
      </c>
      <c r="F49" s="31">
        <v>42531806</v>
      </c>
      <c r="G49" s="118">
        <v>44195420</v>
      </c>
      <c r="H49" s="118">
        <v>37361778</v>
      </c>
      <c r="I49" s="31">
        <v>32156774</v>
      </c>
      <c r="J49" s="31">
        <v>32063948</v>
      </c>
      <c r="K49" s="31">
        <v>37548320</v>
      </c>
      <c r="L49" s="31">
        <v>32126762</v>
      </c>
      <c r="M49" s="31">
        <v>39558980</v>
      </c>
      <c r="N49" s="31">
        <v>26672639</v>
      </c>
      <c r="O49" s="31">
        <v>29708753</v>
      </c>
      <c r="P49" s="31"/>
    </row>
    <row r="50" spans="1:16" s="117" customFormat="1" ht="9.75">
      <c r="A50" s="67"/>
      <c r="C50" s="134" t="s">
        <v>39</v>
      </c>
      <c r="D50" s="118">
        <v>22987493</v>
      </c>
      <c r="E50" s="118">
        <v>24828027</v>
      </c>
      <c r="F50" s="32">
        <v>23308918</v>
      </c>
      <c r="G50" s="118">
        <v>26000624</v>
      </c>
      <c r="H50" s="118">
        <v>27016578</v>
      </c>
      <c r="I50" s="32">
        <v>29442929</v>
      </c>
      <c r="J50" s="32">
        <v>31235128</v>
      </c>
      <c r="K50" s="32">
        <v>33603792</v>
      </c>
      <c r="L50" s="32">
        <v>29324939</v>
      </c>
      <c r="M50" s="32">
        <v>34977606</v>
      </c>
      <c r="N50" s="32">
        <v>29501497</v>
      </c>
      <c r="O50" s="32">
        <v>24513264</v>
      </c>
      <c r="P50" s="31"/>
    </row>
    <row r="51" spans="1:31" s="119" customFormat="1" ht="9.75">
      <c r="A51" s="120"/>
      <c r="B51" s="120"/>
      <c r="C51" s="135" t="s">
        <v>41</v>
      </c>
      <c r="D51" s="122">
        <v>47173281</v>
      </c>
      <c r="E51" s="122">
        <v>48739761</v>
      </c>
      <c r="F51" s="59">
        <v>73340649</v>
      </c>
      <c r="G51" s="122">
        <v>72990141</v>
      </c>
      <c r="H51" s="122">
        <v>66787256</v>
      </c>
      <c r="I51" s="59">
        <v>65477757</v>
      </c>
      <c r="J51" s="59">
        <v>66627814</v>
      </c>
      <c r="K51" s="59">
        <v>80279524</v>
      </c>
      <c r="L51" s="59">
        <v>69594013</v>
      </c>
      <c r="M51" s="59">
        <v>82500121</v>
      </c>
      <c r="N51" s="59">
        <v>58136730</v>
      </c>
      <c r="O51" s="59">
        <v>55955755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0.1164</v>
      </c>
      <c r="E52" s="125">
        <v>0.128</v>
      </c>
      <c r="F52" s="34">
        <v>0.1046</v>
      </c>
      <c r="G52" s="125">
        <v>0.0962</v>
      </c>
      <c r="H52" s="125">
        <v>0.1134</v>
      </c>
      <c r="I52" s="34">
        <v>0.1141</v>
      </c>
      <c r="J52" s="34">
        <v>0.107</v>
      </c>
      <c r="K52" s="34">
        <v>0.1001</v>
      </c>
      <c r="L52" s="34">
        <v>0.1007</v>
      </c>
      <c r="M52" s="34">
        <v>0.1015</v>
      </c>
      <c r="N52" s="34">
        <v>0.1279</v>
      </c>
      <c r="O52" s="34">
        <v>0.1156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0</v>
      </c>
      <c r="G54" s="118">
        <v>0</v>
      </c>
      <c r="H54" s="118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111421083</v>
      </c>
      <c r="E55" s="118">
        <v>120885703</v>
      </c>
      <c r="F55" s="31">
        <v>142414106</v>
      </c>
      <c r="G55" s="118">
        <v>143981007</v>
      </c>
      <c r="H55" s="118">
        <v>124713620</v>
      </c>
      <c r="I55" s="31">
        <v>97561616</v>
      </c>
      <c r="J55" s="31">
        <v>60483808</v>
      </c>
      <c r="K55" s="31">
        <v>50323523</v>
      </c>
      <c r="L55" s="31">
        <v>66861335</v>
      </c>
      <c r="M55" s="31">
        <v>55201124</v>
      </c>
      <c r="N55" s="31">
        <v>64488190</v>
      </c>
      <c r="O55" s="31">
        <v>108533862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111421083</v>
      </c>
      <c r="E57" s="122">
        <v>120885703</v>
      </c>
      <c r="F57" s="59">
        <v>142414106</v>
      </c>
      <c r="G57" s="122">
        <v>143981007</v>
      </c>
      <c r="H57" s="122">
        <v>124713620</v>
      </c>
      <c r="I57" s="59">
        <v>97561616</v>
      </c>
      <c r="J57" s="59">
        <v>60483808</v>
      </c>
      <c r="K57" s="59">
        <v>50323523</v>
      </c>
      <c r="L57" s="59">
        <v>66861335</v>
      </c>
      <c r="M57" s="59">
        <v>55201124</v>
      </c>
      <c r="N57" s="59">
        <v>64488190</v>
      </c>
      <c r="O57" s="59">
        <v>108533862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0.0412</v>
      </c>
      <c r="E58" s="125">
        <v>0.0398</v>
      </c>
      <c r="F58" s="34">
        <v>0.0386</v>
      </c>
      <c r="G58" s="125">
        <v>0.038</v>
      </c>
      <c r="H58" s="125">
        <v>0.0364</v>
      </c>
      <c r="I58" s="34">
        <v>0.0359</v>
      </c>
      <c r="J58" s="34">
        <v>0.0406</v>
      </c>
      <c r="K58" s="34">
        <v>0.0541</v>
      </c>
      <c r="L58" s="34">
        <v>0.0499</v>
      </c>
      <c r="M58" s="34">
        <v>0.0567</v>
      </c>
      <c r="N58" s="34">
        <v>0.0538</v>
      </c>
      <c r="O58" s="34">
        <v>0.0429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21005872</v>
      </c>
      <c r="E60" s="118">
        <v>23930579</v>
      </c>
      <c r="F60" s="31">
        <v>19321337</v>
      </c>
      <c r="G60" s="118">
        <v>24257238</v>
      </c>
      <c r="H60" s="118">
        <v>17603488</v>
      </c>
      <c r="I60" s="31">
        <v>17834053</v>
      </c>
      <c r="J60" s="31">
        <v>16876473</v>
      </c>
      <c r="K60" s="31">
        <v>10492850</v>
      </c>
      <c r="L60" s="31">
        <v>28779772</v>
      </c>
      <c r="M60" s="31">
        <v>21140973</v>
      </c>
      <c r="N60" s="31">
        <v>9670509</v>
      </c>
      <c r="O60" s="31">
        <v>17579712</v>
      </c>
      <c r="P60" s="31"/>
    </row>
    <row r="61" spans="1:16" s="117" customFormat="1" ht="9.75">
      <c r="A61" s="67"/>
      <c r="C61" s="134" t="s">
        <v>35</v>
      </c>
      <c r="D61" s="118">
        <v>1462520</v>
      </c>
      <c r="E61" s="118">
        <v>1582415</v>
      </c>
      <c r="F61" s="31">
        <v>1728663</v>
      </c>
      <c r="G61" s="118">
        <v>1436153</v>
      </c>
      <c r="H61" s="118">
        <v>1252874</v>
      </c>
      <c r="I61" s="31">
        <v>1185265</v>
      </c>
      <c r="J61" s="31">
        <v>1268124</v>
      </c>
      <c r="K61" s="31">
        <v>1303988</v>
      </c>
      <c r="L61" s="31">
        <v>1146659</v>
      </c>
      <c r="M61" s="31">
        <v>1696232</v>
      </c>
      <c r="N61" s="31">
        <v>2947508</v>
      </c>
      <c r="O61" s="31">
        <v>2542206</v>
      </c>
      <c r="P61" s="31"/>
    </row>
    <row r="62" spans="1:16" s="117" customFormat="1" ht="9.75">
      <c r="A62" s="67"/>
      <c r="C62" s="134" t="s">
        <v>34</v>
      </c>
      <c r="D62" s="118">
        <v>7187943</v>
      </c>
      <c r="E62" s="118">
        <v>6354569</v>
      </c>
      <c r="F62" s="31">
        <v>7023002</v>
      </c>
      <c r="G62" s="118">
        <v>5810002</v>
      </c>
      <c r="H62" s="118">
        <v>7075579</v>
      </c>
      <c r="I62" s="31">
        <v>6426772</v>
      </c>
      <c r="J62" s="31">
        <v>5782491</v>
      </c>
      <c r="K62" s="31">
        <v>0</v>
      </c>
      <c r="L62" s="31">
        <v>0</v>
      </c>
      <c r="M62" s="31">
        <v>586</v>
      </c>
      <c r="N62" s="31">
        <v>6336701</v>
      </c>
      <c r="O62" s="31">
        <v>6169168</v>
      </c>
      <c r="P62" s="31"/>
    </row>
    <row r="63" spans="1:16" s="117" customFormat="1" ht="9.75">
      <c r="A63" s="67"/>
      <c r="C63" s="144" t="s">
        <v>63</v>
      </c>
      <c r="D63" s="145">
        <v>49066745</v>
      </c>
      <c r="E63" s="145">
        <v>35022863</v>
      </c>
      <c r="F63" s="146">
        <v>66817687</v>
      </c>
      <c r="G63" s="145">
        <v>63444392</v>
      </c>
      <c r="H63" s="145">
        <v>61337576</v>
      </c>
      <c r="I63" s="146">
        <v>57180615</v>
      </c>
      <c r="J63" s="146">
        <v>30904922</v>
      </c>
      <c r="K63" s="146">
        <v>19666262</v>
      </c>
      <c r="L63" s="146">
        <v>8921417</v>
      </c>
      <c r="M63" s="146">
        <v>11319161</v>
      </c>
      <c r="N63" s="146">
        <v>27697445</v>
      </c>
      <c r="O63" s="146">
        <v>45236576</v>
      </c>
      <c r="P63" s="31"/>
    </row>
    <row r="64" spans="1:16" s="117" customFormat="1" ht="9.75">
      <c r="A64" s="67"/>
      <c r="B64" s="67"/>
      <c r="C64" s="134" t="s">
        <v>39</v>
      </c>
      <c r="D64" s="118">
        <v>3962538</v>
      </c>
      <c r="E64" s="118">
        <v>3966555</v>
      </c>
      <c r="F64" s="32">
        <v>4029300</v>
      </c>
      <c r="G64" s="118">
        <v>4035550</v>
      </c>
      <c r="H64" s="118">
        <v>4487960</v>
      </c>
      <c r="I64" s="32">
        <v>3657184</v>
      </c>
      <c r="J64" s="32">
        <v>4046871</v>
      </c>
      <c r="K64" s="32">
        <v>0</v>
      </c>
      <c r="L64" s="32">
        <v>0</v>
      </c>
      <c r="M64" s="32">
        <v>0</v>
      </c>
      <c r="N64" s="32">
        <v>3894343</v>
      </c>
      <c r="O64" s="32">
        <v>4587551</v>
      </c>
      <c r="P64" s="31"/>
    </row>
    <row r="65" spans="1:23" s="119" customFormat="1" ht="9.75">
      <c r="A65" s="120"/>
      <c r="B65" s="120"/>
      <c r="C65" s="135" t="s">
        <v>32</v>
      </c>
      <c r="D65" s="122">
        <v>82685618</v>
      </c>
      <c r="E65" s="122">
        <v>70856981</v>
      </c>
      <c r="F65" s="59">
        <v>98919989</v>
      </c>
      <c r="G65" s="122">
        <v>98983335</v>
      </c>
      <c r="H65" s="122">
        <v>91757477</v>
      </c>
      <c r="I65" s="59">
        <v>86283889</v>
      </c>
      <c r="J65" s="59">
        <v>58878881</v>
      </c>
      <c r="K65" s="59">
        <v>31463100</v>
      </c>
      <c r="L65" s="59">
        <v>38847848</v>
      </c>
      <c r="M65" s="59">
        <v>34156952</v>
      </c>
      <c r="N65" s="59">
        <v>50546506</v>
      </c>
      <c r="O65" s="59">
        <v>76115213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0.1278</v>
      </c>
      <c r="E66" s="138">
        <v>0.1175</v>
      </c>
      <c r="F66" s="97">
        <v>0.0801</v>
      </c>
      <c r="G66" s="138">
        <v>0.0808</v>
      </c>
      <c r="H66" s="139">
        <v>0.0715</v>
      </c>
      <c r="I66" s="97">
        <v>0.0533</v>
      </c>
      <c r="J66" s="97">
        <v>0.0636</v>
      </c>
      <c r="K66" s="97">
        <v>0.1075</v>
      </c>
      <c r="L66" s="97">
        <v>0.105</v>
      </c>
      <c r="M66" s="97">
        <v>0.1266</v>
      </c>
      <c r="N66" s="97">
        <v>0.1225</v>
      </c>
      <c r="O66" s="97">
        <v>0.1189</v>
      </c>
      <c r="P66" s="97"/>
    </row>
    <row r="67" spans="1:25" s="132" customFormat="1" ht="12">
      <c r="A67" s="129"/>
      <c r="B67" s="129"/>
      <c r="C67" s="130" t="s">
        <v>31</v>
      </c>
      <c r="D67" s="141">
        <v>672777243</v>
      </c>
      <c r="E67" s="141">
        <v>640579942</v>
      </c>
      <c r="F67" s="75">
        <v>735984453</v>
      </c>
      <c r="G67" s="141">
        <v>711451554</v>
      </c>
      <c r="H67" s="141">
        <v>681922382</v>
      </c>
      <c r="I67" s="75">
        <v>623461669</v>
      </c>
      <c r="J67" s="75">
        <v>566008747</v>
      </c>
      <c r="K67" s="75">
        <v>595095994</v>
      </c>
      <c r="L67" s="75">
        <v>572558774</v>
      </c>
      <c r="M67" s="75">
        <v>595476445</v>
      </c>
      <c r="N67" s="75">
        <v>588251336</v>
      </c>
      <c r="O67" s="75">
        <v>639299368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9" sqref="B9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3" t="s">
        <v>61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407610373</v>
      </c>
      <c r="E8" s="118">
        <v>367349545</v>
      </c>
      <c r="F8" s="31">
        <v>400513847</v>
      </c>
      <c r="G8" s="118">
        <v>372337342</v>
      </c>
      <c r="H8" s="118">
        <v>372256866</v>
      </c>
      <c r="I8" s="31">
        <v>350310114</v>
      </c>
      <c r="J8" s="31">
        <v>347880610</v>
      </c>
      <c r="K8" s="31">
        <v>405316644</v>
      </c>
      <c r="L8" s="31">
        <v>390194730</v>
      </c>
      <c r="M8" s="31">
        <v>382447884</v>
      </c>
      <c r="N8" s="31">
        <v>386370472</v>
      </c>
      <c r="O8" s="31">
        <v>389713475</v>
      </c>
      <c r="P8" s="31"/>
    </row>
    <row r="9" spans="1:16" s="119" customFormat="1" ht="9.75">
      <c r="A9" s="67"/>
      <c r="B9" s="118" t="s">
        <v>16</v>
      </c>
      <c r="C9" s="67"/>
      <c r="D9" s="118">
        <v>47204579</v>
      </c>
      <c r="E9" s="118">
        <v>45372267</v>
      </c>
      <c r="F9" s="31">
        <v>70093272</v>
      </c>
      <c r="G9" s="118">
        <v>61374865</v>
      </c>
      <c r="H9" s="118">
        <v>48570460</v>
      </c>
      <c r="I9" s="31">
        <v>55310100</v>
      </c>
      <c r="J9" s="31">
        <v>49357206</v>
      </c>
      <c r="K9" s="31">
        <v>60428127</v>
      </c>
      <c r="L9" s="31">
        <v>44344578</v>
      </c>
      <c r="M9" s="31">
        <v>43622782</v>
      </c>
      <c r="N9" s="31">
        <v>54796829</v>
      </c>
      <c r="O9" s="31">
        <v>42588403</v>
      </c>
      <c r="P9" s="59"/>
    </row>
    <row r="10" spans="1:16" s="117" customFormat="1" ht="9.75">
      <c r="A10" s="67"/>
      <c r="B10" s="118" t="s">
        <v>17</v>
      </c>
      <c r="C10" s="67"/>
      <c r="D10" s="118">
        <v>142985538</v>
      </c>
      <c r="E10" s="118">
        <v>131864347</v>
      </c>
      <c r="F10" s="31">
        <v>139747312</v>
      </c>
      <c r="G10" s="118">
        <v>168669606</v>
      </c>
      <c r="H10" s="118">
        <v>168163661</v>
      </c>
      <c r="I10" s="31">
        <v>144672339</v>
      </c>
      <c r="J10" s="31">
        <v>61149640</v>
      </c>
      <c r="K10" s="31">
        <v>56613324</v>
      </c>
      <c r="L10" s="31">
        <v>99988573</v>
      </c>
      <c r="M10" s="31">
        <v>119088634</v>
      </c>
      <c r="N10" s="31">
        <v>66509548</v>
      </c>
      <c r="O10" s="31">
        <v>84773121</v>
      </c>
      <c r="P10" s="31"/>
    </row>
    <row r="11" spans="1:16" s="117" customFormat="1" ht="9.75">
      <c r="A11" s="67"/>
      <c r="B11" s="118" t="s">
        <v>18</v>
      </c>
      <c r="C11" s="67"/>
      <c r="D11" s="118">
        <v>30739694</v>
      </c>
      <c r="E11" s="118">
        <v>19188068</v>
      </c>
      <c r="F11" s="32">
        <v>51624341</v>
      </c>
      <c r="G11" s="118">
        <v>48161475</v>
      </c>
      <c r="H11" s="118">
        <v>32327163</v>
      </c>
      <c r="I11" s="32">
        <v>17365892</v>
      </c>
      <c r="J11" s="32">
        <v>84686733</v>
      </c>
      <c r="K11" s="32">
        <v>38826427</v>
      </c>
      <c r="L11" s="32">
        <v>11083708</v>
      </c>
      <c r="M11" s="32">
        <v>28791097</v>
      </c>
      <c r="N11" s="32">
        <v>42627805</v>
      </c>
      <c r="O11" s="32">
        <v>72064626</v>
      </c>
      <c r="P11" s="31"/>
    </row>
    <row r="12" spans="1:40" s="119" customFormat="1" ht="9.75">
      <c r="A12" s="120"/>
      <c r="B12" s="120"/>
      <c r="C12" s="121" t="s">
        <v>19</v>
      </c>
      <c r="D12" s="122">
        <v>628540084</v>
      </c>
      <c r="E12" s="122">
        <v>563774227</v>
      </c>
      <c r="F12" s="59">
        <v>661978772</v>
      </c>
      <c r="G12" s="122">
        <v>650543288</v>
      </c>
      <c r="H12" s="122">
        <v>621318150</v>
      </c>
      <c r="I12" s="59">
        <v>567658445</v>
      </c>
      <c r="J12" s="59">
        <v>543074189</v>
      </c>
      <c r="K12" s="59">
        <v>561184522</v>
      </c>
      <c r="L12" s="59">
        <v>545611589</v>
      </c>
      <c r="M12" s="59">
        <v>573950397</v>
      </c>
      <c r="N12" s="59">
        <v>550304654</v>
      </c>
      <c r="O12" s="59">
        <v>589139625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0.0387</v>
      </c>
      <c r="E13" s="125">
        <v>0.0382</v>
      </c>
      <c r="F13" s="34">
        <v>0.0374</v>
      </c>
      <c r="G13" s="125">
        <v>0.0368</v>
      </c>
      <c r="H13" s="125">
        <v>0.0366</v>
      </c>
      <c r="I13" s="34">
        <v>0.0358</v>
      </c>
      <c r="J13" s="34">
        <v>0.0356</v>
      </c>
      <c r="K13" s="34">
        <v>0.0356</v>
      </c>
      <c r="L13" s="34">
        <v>0.0366</v>
      </c>
      <c r="M13" s="34">
        <v>0.0376</v>
      </c>
      <c r="N13" s="34">
        <v>0.038</v>
      </c>
      <c r="O13" s="34">
        <v>0.0382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0.6485</v>
      </c>
      <c r="E15" s="125">
        <v>0.6416</v>
      </c>
      <c r="F15" s="34">
        <v>0.605</v>
      </c>
      <c r="G15" s="125">
        <v>0.5724</v>
      </c>
      <c r="H15" s="125">
        <v>0.5991</v>
      </c>
      <c r="I15" s="34">
        <v>0.6171</v>
      </c>
      <c r="J15" s="34">
        <v>0.6406</v>
      </c>
      <c r="K15" s="34">
        <v>0.7222</v>
      </c>
      <c r="L15" s="34">
        <v>0.7151</v>
      </c>
      <c r="M15" s="34">
        <v>0.6663</v>
      </c>
      <c r="N15" s="34">
        <v>0.702</v>
      </c>
      <c r="O15" s="34">
        <v>0.6615</v>
      </c>
      <c r="P15" s="34"/>
    </row>
    <row r="16" spans="1:16" s="117" customFormat="1" ht="9.75">
      <c r="A16" s="67"/>
      <c r="B16" s="67"/>
      <c r="C16" s="128" t="s">
        <v>22</v>
      </c>
      <c r="D16" s="118">
        <v>20275487</v>
      </c>
      <c r="E16" s="118">
        <v>20134794</v>
      </c>
      <c r="F16" s="31">
        <v>21354154</v>
      </c>
      <c r="G16" s="118">
        <v>21684776</v>
      </c>
      <c r="H16" s="118">
        <v>20042521</v>
      </c>
      <c r="I16" s="31">
        <v>18921948</v>
      </c>
      <c r="J16" s="31">
        <v>17518522</v>
      </c>
      <c r="K16" s="31">
        <v>18102727</v>
      </c>
      <c r="L16" s="31">
        <v>18187053</v>
      </c>
      <c r="M16" s="31">
        <v>18514529</v>
      </c>
      <c r="N16" s="31">
        <v>18343488</v>
      </c>
      <c r="O16" s="31">
        <v>19004504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8072525</v>
      </c>
      <c r="E18" s="118">
        <v>7290139</v>
      </c>
      <c r="F18" s="31">
        <v>6757726</v>
      </c>
      <c r="G18" s="118">
        <v>6311362</v>
      </c>
      <c r="H18" s="118">
        <v>5491775</v>
      </c>
      <c r="I18" s="31">
        <v>5493100</v>
      </c>
      <c r="J18" s="31">
        <v>5297716</v>
      </c>
      <c r="K18" s="31">
        <v>6564024</v>
      </c>
      <c r="L18" s="31">
        <v>6189694</v>
      </c>
      <c r="M18" s="31">
        <v>6163051</v>
      </c>
      <c r="N18" s="31">
        <v>6900519</v>
      </c>
      <c r="O18" s="31">
        <v>6216233</v>
      </c>
      <c r="P18" s="31"/>
    </row>
    <row r="19" spans="1:16" s="117" customFormat="1" ht="9.75">
      <c r="A19" s="67"/>
      <c r="B19" s="118" t="s">
        <v>16</v>
      </c>
      <c r="C19" s="67"/>
      <c r="D19" s="118">
        <v>3792279</v>
      </c>
      <c r="E19" s="118">
        <v>2480088</v>
      </c>
      <c r="F19" s="31">
        <v>5767721</v>
      </c>
      <c r="G19" s="118">
        <v>4596826</v>
      </c>
      <c r="H19" s="118">
        <v>10760838</v>
      </c>
      <c r="I19" s="31">
        <v>5253925</v>
      </c>
      <c r="J19" s="31">
        <v>4415517</v>
      </c>
      <c r="K19" s="31">
        <v>4892336</v>
      </c>
      <c r="L19" s="31">
        <v>3668995</v>
      </c>
      <c r="M19" s="31">
        <v>4692752</v>
      </c>
      <c r="N19" s="31">
        <v>5310681</v>
      </c>
      <c r="O19" s="31">
        <v>4833892</v>
      </c>
      <c r="P19" s="31"/>
    </row>
    <row r="20" spans="1:16" s="117" customFormat="1" ht="9.75">
      <c r="A20" s="67"/>
      <c r="B20" s="118" t="s">
        <v>17</v>
      </c>
      <c r="C20" s="67"/>
      <c r="D20" s="118">
        <v>1956487</v>
      </c>
      <c r="E20" s="118">
        <v>2004084</v>
      </c>
      <c r="F20" s="31">
        <v>1416139</v>
      </c>
      <c r="G20" s="118">
        <v>3163084</v>
      </c>
      <c r="H20" s="118">
        <v>6895501</v>
      </c>
      <c r="I20" s="31">
        <v>4317100</v>
      </c>
      <c r="J20" s="31">
        <v>2600956</v>
      </c>
      <c r="K20" s="31">
        <v>2200047</v>
      </c>
      <c r="L20" s="31">
        <v>3558765</v>
      </c>
      <c r="M20" s="31">
        <v>1544239</v>
      </c>
      <c r="N20" s="31">
        <v>1465973</v>
      </c>
      <c r="O20" s="31">
        <v>1721341</v>
      </c>
      <c r="P20" s="31"/>
    </row>
    <row r="21" spans="1:16" s="117" customFormat="1" ht="9.75">
      <c r="A21" s="67"/>
      <c r="B21" s="118" t="s">
        <v>18</v>
      </c>
      <c r="C21" s="67"/>
      <c r="D21" s="118">
        <v>12291631</v>
      </c>
      <c r="E21" s="118">
        <v>7828920</v>
      </c>
      <c r="F21" s="32">
        <v>8954839</v>
      </c>
      <c r="G21" s="118">
        <v>9117475</v>
      </c>
      <c r="H21" s="118">
        <v>11387416</v>
      </c>
      <c r="I21" s="32">
        <v>7118277</v>
      </c>
      <c r="J21" s="32">
        <v>5815568</v>
      </c>
      <c r="K21" s="32">
        <v>4367546</v>
      </c>
      <c r="L21" s="32">
        <v>3496444</v>
      </c>
      <c r="M21" s="32">
        <v>4310437</v>
      </c>
      <c r="N21" s="32">
        <v>10292086</v>
      </c>
      <c r="O21" s="32">
        <v>13234655</v>
      </c>
      <c r="P21" s="31"/>
    </row>
    <row r="22" spans="1:36" s="119" customFormat="1" ht="9.75">
      <c r="A22" s="120"/>
      <c r="B22" s="120"/>
      <c r="C22" s="121" t="s">
        <v>24</v>
      </c>
      <c r="D22" s="122">
        <v>26112922</v>
      </c>
      <c r="E22" s="122">
        <v>19603231</v>
      </c>
      <c r="F22" s="59">
        <v>22896425</v>
      </c>
      <c r="G22" s="122">
        <v>23187747</v>
      </c>
      <c r="H22" s="122">
        <v>34535530</v>
      </c>
      <c r="I22" s="59">
        <v>22182402</v>
      </c>
      <c r="J22" s="59">
        <v>18129757</v>
      </c>
      <c r="K22" s="59">
        <v>18023953</v>
      </c>
      <c r="L22" s="59">
        <v>16913898</v>
      </c>
      <c r="M22" s="59">
        <v>16710479</v>
      </c>
      <c r="N22" s="59">
        <v>23969259</v>
      </c>
      <c r="O22" s="59">
        <v>26006121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7057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0</v>
      </c>
      <c r="H25" s="118">
        <v>0</v>
      </c>
      <c r="I25" s="31">
        <v>79888</v>
      </c>
      <c r="J25" s="31">
        <v>0</v>
      </c>
      <c r="K25" s="31">
        <v>2999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187</v>
      </c>
      <c r="G26" s="118">
        <v>7075</v>
      </c>
      <c r="H26" s="118">
        <v>292482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89766</v>
      </c>
      <c r="E27" s="118">
        <v>288</v>
      </c>
      <c r="F27" s="32">
        <v>3187</v>
      </c>
      <c r="G27" s="118">
        <v>16283</v>
      </c>
      <c r="H27" s="118">
        <v>0</v>
      </c>
      <c r="I27" s="32">
        <v>796</v>
      </c>
      <c r="J27" s="32">
        <v>1319</v>
      </c>
      <c r="K27" s="32">
        <v>1544</v>
      </c>
      <c r="L27" s="32">
        <v>27337</v>
      </c>
      <c r="M27" s="32">
        <v>0</v>
      </c>
      <c r="N27" s="32">
        <v>826</v>
      </c>
      <c r="O27" s="32">
        <v>15693</v>
      </c>
      <c r="P27" s="31"/>
    </row>
    <row r="28" spans="1:32" s="119" customFormat="1" ht="9.75">
      <c r="A28" s="120"/>
      <c r="B28" s="120"/>
      <c r="C28" s="121" t="s">
        <v>26</v>
      </c>
      <c r="D28" s="122">
        <v>89766</v>
      </c>
      <c r="E28" s="122">
        <v>288</v>
      </c>
      <c r="F28" s="59">
        <v>10431</v>
      </c>
      <c r="G28" s="122">
        <v>23358</v>
      </c>
      <c r="H28" s="122">
        <v>292482</v>
      </c>
      <c r="I28" s="59">
        <v>80684</v>
      </c>
      <c r="J28" s="59">
        <v>1319</v>
      </c>
      <c r="K28" s="59">
        <v>4543</v>
      </c>
      <c r="L28" s="59">
        <v>27337</v>
      </c>
      <c r="M28" s="59">
        <v>0</v>
      </c>
      <c r="N28" s="59">
        <v>826</v>
      </c>
      <c r="O28" s="59">
        <v>15693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35968136</v>
      </c>
      <c r="E30" s="118">
        <v>32009518</v>
      </c>
      <c r="F30" s="31">
        <v>29959036</v>
      </c>
      <c r="G30" s="118">
        <v>31347615</v>
      </c>
      <c r="H30" s="118">
        <v>28972731</v>
      </c>
      <c r="I30" s="31">
        <v>25420489</v>
      </c>
      <c r="J30" s="31">
        <v>26728204</v>
      </c>
      <c r="K30" s="31">
        <v>19720247</v>
      </c>
      <c r="L30" s="31">
        <v>26651221</v>
      </c>
      <c r="M30" s="31">
        <v>29886510</v>
      </c>
      <c r="N30" s="31">
        <v>26285376</v>
      </c>
      <c r="O30" s="31">
        <v>27106336</v>
      </c>
      <c r="P30" s="31"/>
    </row>
    <row r="31" spans="1:16" s="117" customFormat="1" ht="9.75">
      <c r="A31" s="67"/>
      <c r="B31" s="118" t="s">
        <v>16</v>
      </c>
      <c r="C31" s="67"/>
      <c r="D31" s="118">
        <v>1049472</v>
      </c>
      <c r="E31" s="118">
        <v>1214312</v>
      </c>
      <c r="F31" s="31">
        <v>4066440</v>
      </c>
      <c r="G31" s="118">
        <v>1076873</v>
      </c>
      <c r="H31" s="118">
        <v>3560398</v>
      </c>
      <c r="I31" s="31">
        <v>1563980</v>
      </c>
      <c r="J31" s="31">
        <v>1463868</v>
      </c>
      <c r="K31" s="31">
        <v>2161191</v>
      </c>
      <c r="L31" s="31">
        <v>3096251</v>
      </c>
      <c r="M31" s="31">
        <v>1019478</v>
      </c>
      <c r="N31" s="31">
        <v>1003914</v>
      </c>
      <c r="O31" s="31">
        <v>1490701</v>
      </c>
      <c r="P31" s="31"/>
    </row>
    <row r="32" spans="1:16" s="117" customFormat="1" ht="9.75">
      <c r="A32" s="67"/>
      <c r="B32" s="118" t="s">
        <v>17</v>
      </c>
      <c r="C32" s="67"/>
      <c r="D32" s="118">
        <v>145312</v>
      </c>
      <c r="E32" s="118">
        <v>2332187</v>
      </c>
      <c r="F32" s="31">
        <v>1953635</v>
      </c>
      <c r="G32" s="118">
        <v>2613409</v>
      </c>
      <c r="H32" s="118">
        <v>3717533</v>
      </c>
      <c r="I32" s="31">
        <v>5154006</v>
      </c>
      <c r="J32" s="31">
        <v>1989777</v>
      </c>
      <c r="K32" s="31">
        <v>126810</v>
      </c>
      <c r="L32" s="31">
        <v>4517982</v>
      </c>
      <c r="M32" s="31">
        <v>83100</v>
      </c>
      <c r="N32" s="31">
        <v>197036</v>
      </c>
      <c r="O32" s="31">
        <v>131072</v>
      </c>
      <c r="P32" s="31"/>
    </row>
    <row r="33" spans="1:16" s="117" customFormat="1" ht="9.75">
      <c r="A33" s="67"/>
      <c r="B33" s="118" t="s">
        <v>18</v>
      </c>
      <c r="C33" s="67"/>
      <c r="D33" s="118">
        <v>11963688</v>
      </c>
      <c r="E33" s="118">
        <v>22667333</v>
      </c>
      <c r="F33" s="32">
        <v>17665593</v>
      </c>
      <c r="G33" s="118">
        <v>12726672</v>
      </c>
      <c r="H33" s="118">
        <v>11368056</v>
      </c>
      <c r="I33" s="32">
        <v>11896144</v>
      </c>
      <c r="J33" s="32">
        <v>15557576</v>
      </c>
      <c r="K33" s="32">
        <v>23643298</v>
      </c>
      <c r="L33" s="32">
        <v>13598993</v>
      </c>
      <c r="M33" s="31">
        <v>11747033</v>
      </c>
      <c r="N33" s="32">
        <v>20004965</v>
      </c>
      <c r="O33" s="32">
        <v>17549612</v>
      </c>
      <c r="P33" s="31"/>
    </row>
    <row r="34" spans="1:27" s="119" customFormat="1" ht="9.75">
      <c r="A34" s="120"/>
      <c r="B34" s="120"/>
      <c r="C34" s="121" t="s">
        <v>28</v>
      </c>
      <c r="D34" s="122">
        <v>49126608</v>
      </c>
      <c r="E34" s="122">
        <v>58223350</v>
      </c>
      <c r="F34" s="68">
        <v>53644704</v>
      </c>
      <c r="G34" s="122">
        <v>47764569</v>
      </c>
      <c r="H34" s="122">
        <v>47618718</v>
      </c>
      <c r="I34" s="68">
        <v>44034619</v>
      </c>
      <c r="J34" s="68">
        <v>45739425</v>
      </c>
      <c r="K34" s="68">
        <v>45651546</v>
      </c>
      <c r="L34" s="69">
        <v>47864447</v>
      </c>
      <c r="M34" s="68">
        <v>42736121</v>
      </c>
      <c r="N34" s="68">
        <v>47491291</v>
      </c>
      <c r="O34" s="69">
        <v>46277721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703869380</v>
      </c>
      <c r="E35" s="131">
        <v>641601096</v>
      </c>
      <c r="F35" s="75">
        <v>738530332</v>
      </c>
      <c r="G35" s="131">
        <v>721518962</v>
      </c>
      <c r="H35" s="131">
        <v>703764880</v>
      </c>
      <c r="I35" s="75">
        <v>633956150</v>
      </c>
      <c r="J35" s="75">
        <v>606944690</v>
      </c>
      <c r="K35" s="75">
        <v>624864564</v>
      </c>
      <c r="L35" s="75">
        <v>610417271</v>
      </c>
      <c r="M35" s="75">
        <v>633396997</v>
      </c>
      <c r="N35" s="75">
        <v>621766030</v>
      </c>
      <c r="O35" s="75">
        <v>661439160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32651425</v>
      </c>
      <c r="E39" s="118">
        <v>31241807</v>
      </c>
      <c r="F39" s="31">
        <v>30416972</v>
      </c>
      <c r="G39" s="118">
        <v>28141157</v>
      </c>
      <c r="H39" s="118">
        <v>24818572</v>
      </c>
      <c r="I39" s="31">
        <v>27621097</v>
      </c>
      <c r="J39" s="31">
        <v>19679469</v>
      </c>
      <c r="K39" s="31">
        <v>25825018</v>
      </c>
      <c r="L39" s="31">
        <v>29876991</v>
      </c>
      <c r="M39" s="31">
        <v>24849850</v>
      </c>
      <c r="N39" s="31">
        <v>26341839</v>
      </c>
      <c r="O39" s="31">
        <v>26170047</v>
      </c>
      <c r="P39" s="31"/>
    </row>
    <row r="40" spans="1:16" s="117" customFormat="1" ht="9.75">
      <c r="A40" s="67"/>
      <c r="C40" s="134" t="s">
        <v>46</v>
      </c>
      <c r="D40" s="118">
        <v>408958281</v>
      </c>
      <c r="E40" s="118">
        <v>366243279</v>
      </c>
      <c r="F40" s="31">
        <v>394844400</v>
      </c>
      <c r="G40" s="118">
        <v>371323289</v>
      </c>
      <c r="H40" s="118">
        <v>371218864</v>
      </c>
      <c r="I40" s="31">
        <v>343371878</v>
      </c>
      <c r="J40" s="31">
        <v>350953924</v>
      </c>
      <c r="K40" s="31">
        <v>393875562</v>
      </c>
      <c r="L40" s="31">
        <v>382977716</v>
      </c>
      <c r="M40" s="31">
        <v>383500319</v>
      </c>
      <c r="N40" s="31">
        <v>382458835</v>
      </c>
      <c r="O40" s="31">
        <v>385123430</v>
      </c>
      <c r="P40" s="31"/>
    </row>
    <row r="41" spans="1:16" s="117" customFormat="1" ht="9.75">
      <c r="A41" s="67"/>
      <c r="C41" s="134" t="s">
        <v>34</v>
      </c>
      <c r="D41" s="118">
        <v>2049617</v>
      </c>
      <c r="E41" s="118">
        <v>1855822</v>
      </c>
      <c r="F41" s="31">
        <v>2378083</v>
      </c>
      <c r="G41" s="118">
        <v>2097011</v>
      </c>
      <c r="H41" s="118">
        <v>2896038</v>
      </c>
      <c r="I41" s="31">
        <v>1900311</v>
      </c>
      <c r="J41" s="31">
        <v>1571343</v>
      </c>
      <c r="K41" s="31">
        <v>2928958</v>
      </c>
      <c r="L41" s="31">
        <v>2004060</v>
      </c>
      <c r="M41" s="31">
        <v>2922837</v>
      </c>
      <c r="N41" s="31">
        <v>2876318</v>
      </c>
      <c r="O41" s="31">
        <v>3847068</v>
      </c>
      <c r="P41" s="31"/>
    </row>
    <row r="42" spans="1:16" s="117" customFormat="1" ht="9.75">
      <c r="A42" s="67"/>
      <c r="C42" s="134" t="s">
        <v>33</v>
      </c>
      <c r="D42" s="118">
        <v>7991711</v>
      </c>
      <c r="E42" s="118">
        <v>7308294</v>
      </c>
      <c r="F42" s="32">
        <v>9598211</v>
      </c>
      <c r="G42" s="118">
        <v>8434862</v>
      </c>
      <c r="H42" s="118">
        <v>7787898</v>
      </c>
      <c r="I42" s="32">
        <v>8330417</v>
      </c>
      <c r="J42" s="32">
        <v>7701794</v>
      </c>
      <c r="K42" s="32">
        <v>8971377</v>
      </c>
      <c r="L42" s="32">
        <v>8176878</v>
      </c>
      <c r="M42" s="32">
        <v>7224439</v>
      </c>
      <c r="N42" s="32">
        <v>7879375</v>
      </c>
      <c r="O42" s="32">
        <v>7895499</v>
      </c>
      <c r="P42" s="31"/>
    </row>
    <row r="43" spans="1:29" s="119" customFormat="1" ht="9.75">
      <c r="A43" s="120"/>
      <c r="B43" s="120"/>
      <c r="C43" s="135" t="s">
        <v>45</v>
      </c>
      <c r="D43" s="122">
        <v>451651034</v>
      </c>
      <c r="E43" s="122">
        <v>406649202</v>
      </c>
      <c r="F43" s="59">
        <v>437237666</v>
      </c>
      <c r="G43" s="122">
        <v>409996319</v>
      </c>
      <c r="H43" s="122">
        <v>406721372</v>
      </c>
      <c r="I43" s="59">
        <v>381223703</v>
      </c>
      <c r="J43" s="59">
        <v>379906530</v>
      </c>
      <c r="K43" s="59">
        <v>431600915</v>
      </c>
      <c r="L43" s="59">
        <v>423035645</v>
      </c>
      <c r="M43" s="59">
        <v>418497445</v>
      </c>
      <c r="N43" s="59">
        <v>419556367</v>
      </c>
      <c r="O43" s="59">
        <v>423036044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0.0199</v>
      </c>
      <c r="E44" s="125">
        <v>0.0198</v>
      </c>
      <c r="F44" s="34">
        <v>0.0196</v>
      </c>
      <c r="G44" s="125">
        <v>0.0197</v>
      </c>
      <c r="H44" s="125">
        <v>0.0199</v>
      </c>
      <c r="I44" s="34">
        <v>0.0212</v>
      </c>
      <c r="J44" s="34">
        <v>0.0212</v>
      </c>
      <c r="K44" s="34">
        <v>0.0196</v>
      </c>
      <c r="L44" s="34">
        <v>0.0192</v>
      </c>
      <c r="M44" s="34">
        <v>0.0194</v>
      </c>
      <c r="N44" s="34">
        <v>0.0205</v>
      </c>
      <c r="O44" s="34">
        <v>0.0211</v>
      </c>
      <c r="P44" s="34"/>
    </row>
    <row r="45" spans="1:16" s="117" customFormat="1" ht="9.75">
      <c r="A45" s="67"/>
      <c r="B45" s="67"/>
      <c r="C45" s="118" t="s">
        <v>44</v>
      </c>
      <c r="D45" s="118">
        <v>14569388</v>
      </c>
      <c r="E45" s="118">
        <v>14523186</v>
      </c>
      <c r="F45" s="31">
        <v>14104441</v>
      </c>
      <c r="G45" s="118">
        <v>13666544</v>
      </c>
      <c r="H45" s="118">
        <v>13120044</v>
      </c>
      <c r="I45" s="31">
        <v>12707457</v>
      </c>
      <c r="J45" s="31">
        <v>12255049</v>
      </c>
      <c r="K45" s="31">
        <v>13922610</v>
      </c>
      <c r="L45" s="31">
        <v>14101188</v>
      </c>
      <c r="M45" s="31">
        <v>13499918</v>
      </c>
      <c r="N45" s="31">
        <v>13985212</v>
      </c>
      <c r="O45" s="31">
        <v>13646324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1086561</v>
      </c>
      <c r="E47" s="118">
        <v>1312467</v>
      </c>
      <c r="F47" s="31">
        <v>1824375</v>
      </c>
      <c r="G47" s="118">
        <v>1844414</v>
      </c>
      <c r="H47" s="118">
        <v>1831261</v>
      </c>
      <c r="I47" s="31">
        <v>2287401</v>
      </c>
      <c r="J47" s="31">
        <v>2524444</v>
      </c>
      <c r="K47" s="31">
        <v>2668516</v>
      </c>
      <c r="L47" s="31">
        <v>2070482</v>
      </c>
      <c r="M47" s="31">
        <v>2093580</v>
      </c>
      <c r="N47" s="31">
        <v>1989107</v>
      </c>
      <c r="O47" s="31">
        <v>1604637</v>
      </c>
      <c r="P47" s="31"/>
    </row>
    <row r="48" spans="1:16" s="117" customFormat="1" ht="9.75">
      <c r="A48" s="67"/>
      <c r="C48" s="134" t="s">
        <v>34</v>
      </c>
      <c r="D48" s="118">
        <v>9602</v>
      </c>
      <c r="E48" s="118">
        <v>1755</v>
      </c>
      <c r="F48" s="31">
        <v>7001109</v>
      </c>
      <c r="G48" s="118">
        <v>33934</v>
      </c>
      <c r="H48" s="118">
        <v>18935</v>
      </c>
      <c r="I48" s="31">
        <v>4211</v>
      </c>
      <c r="J48" s="31">
        <v>329233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29272641</v>
      </c>
      <c r="E49" s="118">
        <v>27629842</v>
      </c>
      <c r="F49" s="31">
        <v>42095074</v>
      </c>
      <c r="G49" s="118">
        <v>42011217</v>
      </c>
      <c r="H49" s="118">
        <v>37123266</v>
      </c>
      <c r="I49" s="31">
        <v>32473424</v>
      </c>
      <c r="J49" s="31">
        <v>27395886</v>
      </c>
      <c r="K49" s="31">
        <v>36173351</v>
      </c>
      <c r="L49" s="31">
        <v>23538188</v>
      </c>
      <c r="M49" s="31">
        <v>21956376</v>
      </c>
      <c r="N49" s="31">
        <v>33279992</v>
      </c>
      <c r="O49" s="31">
        <v>22937206</v>
      </c>
      <c r="P49" s="31"/>
    </row>
    <row r="50" spans="1:16" s="117" customFormat="1" ht="9.75">
      <c r="A50" s="67"/>
      <c r="C50" s="134" t="s">
        <v>39</v>
      </c>
      <c r="D50" s="118">
        <v>21677426</v>
      </c>
      <c r="E50" s="118">
        <v>20122603</v>
      </c>
      <c r="F50" s="32">
        <v>29006875</v>
      </c>
      <c r="G50" s="118">
        <v>23157999</v>
      </c>
      <c r="H50" s="118">
        <v>23918234</v>
      </c>
      <c r="I50" s="32">
        <v>27442857</v>
      </c>
      <c r="J50" s="32">
        <v>24987028</v>
      </c>
      <c r="K50" s="32">
        <v>28642786</v>
      </c>
      <c r="L50" s="32">
        <v>25501154</v>
      </c>
      <c r="M50" s="32">
        <v>25285056</v>
      </c>
      <c r="N50" s="32">
        <v>25842325</v>
      </c>
      <c r="O50" s="32">
        <v>24371153</v>
      </c>
      <c r="P50" s="31"/>
    </row>
    <row r="51" spans="1:31" s="119" customFormat="1" ht="9.75">
      <c r="A51" s="120"/>
      <c r="B51" s="120"/>
      <c r="C51" s="135" t="s">
        <v>41</v>
      </c>
      <c r="D51" s="122">
        <v>52046230</v>
      </c>
      <c r="E51" s="122">
        <v>49066667</v>
      </c>
      <c r="F51" s="59">
        <v>79927433</v>
      </c>
      <c r="G51" s="122">
        <v>67047564</v>
      </c>
      <c r="H51" s="122">
        <v>62891696</v>
      </c>
      <c r="I51" s="59">
        <v>62207893</v>
      </c>
      <c r="J51" s="59">
        <v>55236591</v>
      </c>
      <c r="K51" s="59">
        <v>67484653</v>
      </c>
      <c r="L51" s="59">
        <v>51109824</v>
      </c>
      <c r="M51" s="59">
        <v>49335012</v>
      </c>
      <c r="N51" s="59">
        <v>61111424</v>
      </c>
      <c r="O51" s="59">
        <v>48912996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0.1165</v>
      </c>
      <c r="E52" s="125">
        <v>0.1235</v>
      </c>
      <c r="F52" s="34">
        <v>0.097</v>
      </c>
      <c r="G52" s="125">
        <v>0.1</v>
      </c>
      <c r="H52" s="125">
        <v>0.1107</v>
      </c>
      <c r="I52" s="34">
        <v>0.1146</v>
      </c>
      <c r="J52" s="34">
        <v>0.1205</v>
      </c>
      <c r="K52" s="34">
        <v>0.1135</v>
      </c>
      <c r="L52" s="34">
        <v>0.1273</v>
      </c>
      <c r="M52" s="34">
        <v>0.1392</v>
      </c>
      <c r="N52" s="34">
        <v>0.1172</v>
      </c>
      <c r="O52" s="34">
        <v>0.1286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7334217</v>
      </c>
      <c r="E54" s="118">
        <v>6443009</v>
      </c>
      <c r="F54" s="31">
        <v>0</v>
      </c>
      <c r="G54" s="118">
        <v>6377669</v>
      </c>
      <c r="H54" s="118">
        <v>6541757</v>
      </c>
      <c r="I54" s="31">
        <v>6432588</v>
      </c>
      <c r="J54" s="31">
        <v>0</v>
      </c>
      <c r="K54" s="31">
        <v>0</v>
      </c>
      <c r="L54" s="31">
        <v>6493639</v>
      </c>
      <c r="M54" s="31">
        <v>7514342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133682806</v>
      </c>
      <c r="E55" s="118">
        <v>125886607</v>
      </c>
      <c r="F55" s="31">
        <v>143117273</v>
      </c>
      <c r="G55" s="118">
        <v>164270010</v>
      </c>
      <c r="H55" s="118">
        <v>1683600</v>
      </c>
      <c r="I55" s="31">
        <v>144012019</v>
      </c>
      <c r="J55" s="31">
        <v>65740373</v>
      </c>
      <c r="K55" s="31">
        <v>58940181</v>
      </c>
      <c r="L55" s="31">
        <v>97627526</v>
      </c>
      <c r="M55" s="31">
        <v>109461622</v>
      </c>
      <c r="N55" s="31">
        <v>68172557</v>
      </c>
      <c r="O55" s="31">
        <v>86625534</v>
      </c>
      <c r="P55" s="31"/>
    </row>
    <row r="56" spans="1:16" s="117" customFormat="1" ht="9.75">
      <c r="A56" s="67"/>
      <c r="C56" s="134" t="s">
        <v>39</v>
      </c>
      <c r="D56" s="118">
        <v>4070314</v>
      </c>
      <c r="E56" s="118">
        <v>3871002</v>
      </c>
      <c r="F56" s="32">
        <v>0</v>
      </c>
      <c r="G56" s="118">
        <v>3805495</v>
      </c>
      <c r="H56" s="118">
        <v>3943820</v>
      </c>
      <c r="I56" s="32">
        <v>3698838</v>
      </c>
      <c r="J56" s="32">
        <v>0</v>
      </c>
      <c r="K56" s="32">
        <v>0</v>
      </c>
      <c r="L56" s="32">
        <v>3944155</v>
      </c>
      <c r="M56" s="32">
        <v>3740009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145087337</v>
      </c>
      <c r="E57" s="122">
        <v>136200618</v>
      </c>
      <c r="F57" s="59">
        <v>143117237</v>
      </c>
      <c r="G57" s="122">
        <v>174453174</v>
      </c>
      <c r="H57" s="122">
        <v>179069177</v>
      </c>
      <c r="I57" s="59">
        <v>154143445</v>
      </c>
      <c r="J57" s="59">
        <v>65740373</v>
      </c>
      <c r="K57" s="59">
        <v>58940181</v>
      </c>
      <c r="L57" s="59">
        <v>108065320</v>
      </c>
      <c r="M57" s="59">
        <v>120715973</v>
      </c>
      <c r="N57" s="59">
        <v>68172557</v>
      </c>
      <c r="O57" s="59">
        <v>86625534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0.0431</v>
      </c>
      <c r="E58" s="125">
        <v>0.0425</v>
      </c>
      <c r="F58" s="34">
        <v>0.0447</v>
      </c>
      <c r="G58" s="125">
        <v>0.0412</v>
      </c>
      <c r="H58" s="125">
        <v>0.0403</v>
      </c>
      <c r="I58" s="34">
        <v>0.0361</v>
      </c>
      <c r="J58" s="34">
        <v>0.0383</v>
      </c>
      <c r="K58" s="34">
        <v>0.0477</v>
      </c>
      <c r="L58" s="34">
        <v>0.0454</v>
      </c>
      <c r="M58" s="34">
        <v>0.0462</v>
      </c>
      <c r="N58" s="34">
        <v>0.0519</v>
      </c>
      <c r="O58" s="34">
        <v>0.0507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26912343</v>
      </c>
      <c r="E60" s="118">
        <v>24082710</v>
      </c>
      <c r="F60" s="31">
        <v>17343297</v>
      </c>
      <c r="G60" s="118">
        <v>19477566</v>
      </c>
      <c r="H60" s="118">
        <v>19080289</v>
      </c>
      <c r="I60" s="31">
        <v>19341996</v>
      </c>
      <c r="J60" s="31">
        <v>25972077</v>
      </c>
      <c r="K60" s="31">
        <v>21992210</v>
      </c>
      <c r="L60" s="31">
        <v>12849611</v>
      </c>
      <c r="M60" s="31">
        <v>22641441</v>
      </c>
      <c r="N60" s="31">
        <v>19935882</v>
      </c>
      <c r="O60" s="31">
        <v>17567810</v>
      </c>
      <c r="P60" s="31"/>
    </row>
    <row r="61" spans="1:16" s="117" customFormat="1" ht="9.75">
      <c r="A61" s="67"/>
      <c r="C61" s="134" t="s">
        <v>35</v>
      </c>
      <c r="D61" s="118">
        <v>991607</v>
      </c>
      <c r="E61" s="118">
        <v>879478</v>
      </c>
      <c r="F61" s="31">
        <v>967632</v>
      </c>
      <c r="G61" s="118">
        <v>879908</v>
      </c>
      <c r="H61" s="118">
        <v>1109677</v>
      </c>
      <c r="I61" s="31">
        <v>963112</v>
      </c>
      <c r="J61" s="31">
        <v>1043326</v>
      </c>
      <c r="K61" s="31">
        <v>1568142</v>
      </c>
      <c r="L61" s="31">
        <v>1423198</v>
      </c>
      <c r="M61" s="31">
        <v>1907538</v>
      </c>
      <c r="N61" s="31">
        <v>3252977</v>
      </c>
      <c r="O61" s="31">
        <v>3583926</v>
      </c>
      <c r="P61" s="31"/>
    </row>
    <row r="62" spans="1:16" s="117" customFormat="1" ht="9.75">
      <c r="A62" s="67"/>
      <c r="C62" s="134" t="s">
        <v>34</v>
      </c>
      <c r="D62" s="118">
        <v>663</v>
      </c>
      <c r="E62" s="118">
        <v>0</v>
      </c>
      <c r="F62" s="31">
        <v>0</v>
      </c>
      <c r="G62" s="118">
        <v>0</v>
      </c>
      <c r="H62" s="118">
        <v>79128</v>
      </c>
      <c r="I62" s="31">
        <v>0</v>
      </c>
      <c r="J62" s="31">
        <v>6429364</v>
      </c>
      <c r="K62" s="31">
        <v>6766050</v>
      </c>
      <c r="L62" s="31">
        <v>2772</v>
      </c>
      <c r="M62" s="31">
        <v>0</v>
      </c>
      <c r="N62" s="31">
        <v>6913740</v>
      </c>
      <c r="O62" s="31">
        <v>6845681</v>
      </c>
      <c r="P62" s="31"/>
    </row>
    <row r="63" spans="1:16" s="117" customFormat="1" ht="9.75">
      <c r="A63" s="67"/>
      <c r="C63" s="134" t="s">
        <v>33</v>
      </c>
      <c r="D63" s="118">
        <v>27180166</v>
      </c>
      <c r="E63" s="118">
        <v>24722421</v>
      </c>
      <c r="F63" s="31">
        <v>59937031</v>
      </c>
      <c r="G63" s="118">
        <v>49664431</v>
      </c>
      <c r="H63" s="118">
        <v>34813541</v>
      </c>
      <c r="I63" s="31">
        <v>16076001</v>
      </c>
      <c r="J63" s="31">
        <v>68494572</v>
      </c>
      <c r="K63" s="31">
        <v>32206383</v>
      </c>
      <c r="L63" s="31">
        <v>13930901</v>
      </c>
      <c r="M63" s="31">
        <v>20299588</v>
      </c>
      <c r="N63" s="31">
        <v>39013322</v>
      </c>
      <c r="O63" s="31">
        <v>70597425</v>
      </c>
      <c r="P63" s="31"/>
    </row>
    <row r="64" spans="1:16" s="117" customFormat="1" ht="9.75">
      <c r="A64" s="67"/>
      <c r="B64" s="67"/>
      <c r="C64" s="134" t="s">
        <v>39</v>
      </c>
      <c r="D64" s="118">
        <v>0</v>
      </c>
      <c r="E64" s="118">
        <v>0</v>
      </c>
      <c r="F64" s="32">
        <v>0</v>
      </c>
      <c r="G64" s="118">
        <v>0</v>
      </c>
      <c r="H64" s="118">
        <v>0</v>
      </c>
      <c r="I64" s="32">
        <v>0</v>
      </c>
      <c r="J64" s="32">
        <v>4121857</v>
      </c>
      <c r="K64" s="32">
        <v>4306030</v>
      </c>
      <c r="L64" s="32">
        <v>0</v>
      </c>
      <c r="M64" s="32">
        <v>0</v>
      </c>
      <c r="N64" s="32">
        <v>3809761</v>
      </c>
      <c r="O64" s="32">
        <v>4269744</v>
      </c>
      <c r="P64" s="31"/>
    </row>
    <row r="65" spans="1:23" s="119" customFormat="1" ht="9.75">
      <c r="A65" s="120"/>
      <c r="B65" s="120"/>
      <c r="C65" s="135" t="s">
        <v>32</v>
      </c>
      <c r="D65" s="122">
        <v>55084779</v>
      </c>
      <c r="E65" s="122">
        <v>49684609</v>
      </c>
      <c r="F65" s="59">
        <v>78247960</v>
      </c>
      <c r="G65" s="122">
        <v>70021905</v>
      </c>
      <c r="H65" s="122">
        <v>55082635</v>
      </c>
      <c r="I65" s="59">
        <v>36381109</v>
      </c>
      <c r="J65" s="59">
        <v>106061196</v>
      </c>
      <c r="K65" s="59">
        <v>66838815</v>
      </c>
      <c r="L65" s="59">
        <v>28206482</v>
      </c>
      <c r="M65" s="59">
        <v>44848567</v>
      </c>
      <c r="N65" s="59">
        <v>72925682</v>
      </c>
      <c r="O65" s="59">
        <v>102864586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0.1497</v>
      </c>
      <c r="E66" s="138">
        <v>0.1301</v>
      </c>
      <c r="F66" s="97">
        <v>0.0856</v>
      </c>
      <c r="G66" s="138">
        <v>0.0955</v>
      </c>
      <c r="H66" s="139">
        <v>0.0823</v>
      </c>
      <c r="I66" s="97">
        <v>0.0763</v>
      </c>
      <c r="J66" s="97">
        <v>0.0479</v>
      </c>
      <c r="K66" s="97">
        <v>0.0638</v>
      </c>
      <c r="L66" s="97">
        <v>0.1228</v>
      </c>
      <c r="M66" s="97">
        <v>0.094</v>
      </c>
      <c r="N66" s="97">
        <v>0.0861</v>
      </c>
      <c r="O66" s="97">
        <v>0.0833</v>
      </c>
      <c r="P66" s="97"/>
    </row>
    <row r="67" spans="1:25" s="132" customFormat="1" ht="12">
      <c r="A67" s="129"/>
      <c r="B67" s="129"/>
      <c r="C67" s="130" t="s">
        <v>31</v>
      </c>
      <c r="D67" s="141">
        <v>703869380</v>
      </c>
      <c r="E67" s="141">
        <v>641601096</v>
      </c>
      <c r="F67" s="75">
        <v>738530332</v>
      </c>
      <c r="G67" s="141">
        <v>721518962</v>
      </c>
      <c r="H67" s="141">
        <v>703764880</v>
      </c>
      <c r="I67" s="75">
        <v>633956150</v>
      </c>
      <c r="J67" s="75">
        <v>606944690</v>
      </c>
      <c r="K67" s="75">
        <v>624864564</v>
      </c>
      <c r="L67" s="75">
        <v>610417271</v>
      </c>
      <c r="M67" s="75">
        <v>633396997</v>
      </c>
      <c r="N67" s="75">
        <v>621766030</v>
      </c>
      <c r="O67" s="75">
        <v>661439160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6" sqref="C26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3" t="s">
        <v>60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410072244</v>
      </c>
      <c r="E8" s="118">
        <v>372170227</v>
      </c>
      <c r="F8" s="31">
        <v>410387281</v>
      </c>
      <c r="G8" s="118">
        <v>398534461</v>
      </c>
      <c r="H8" s="118">
        <v>372856517</v>
      </c>
      <c r="I8" s="31">
        <v>351651036</v>
      </c>
      <c r="J8" s="31">
        <v>371559835</v>
      </c>
      <c r="K8" s="31">
        <v>402091947</v>
      </c>
      <c r="L8" s="31">
        <v>392248671</v>
      </c>
      <c r="M8" s="31">
        <v>391226789</v>
      </c>
      <c r="N8" s="31">
        <v>404279194</v>
      </c>
      <c r="O8" s="31">
        <v>406989873</v>
      </c>
      <c r="P8" s="31"/>
    </row>
    <row r="9" spans="1:16" s="119" customFormat="1" ht="9.75">
      <c r="A9" s="67"/>
      <c r="B9" s="118" t="s">
        <v>16</v>
      </c>
      <c r="C9" s="67"/>
      <c r="D9" s="118">
        <v>44733615</v>
      </c>
      <c r="E9" s="118">
        <v>46212930</v>
      </c>
      <c r="F9" s="31">
        <v>52439295</v>
      </c>
      <c r="G9" s="118">
        <v>55349466</v>
      </c>
      <c r="H9" s="118">
        <v>74055730</v>
      </c>
      <c r="I9" s="31">
        <v>62478178</v>
      </c>
      <c r="J9" s="31">
        <v>48196804</v>
      </c>
      <c r="K9" s="31">
        <v>46055416</v>
      </c>
      <c r="L9" s="31">
        <v>45194521</v>
      </c>
      <c r="M9" s="31">
        <v>62713513</v>
      </c>
      <c r="N9" s="31">
        <v>51671373</v>
      </c>
      <c r="O9" s="31">
        <v>61484849</v>
      </c>
      <c r="P9" s="59"/>
    </row>
    <row r="10" spans="1:16" s="117" customFormat="1" ht="9.75">
      <c r="A10" s="67"/>
      <c r="B10" s="118" t="s">
        <v>17</v>
      </c>
      <c r="C10" s="67"/>
      <c r="D10" s="118">
        <v>80985221</v>
      </c>
      <c r="E10" s="118">
        <v>75070320</v>
      </c>
      <c r="F10" s="31">
        <v>128747555</v>
      </c>
      <c r="G10" s="118">
        <v>139943203</v>
      </c>
      <c r="H10" s="118">
        <v>153652417</v>
      </c>
      <c r="I10" s="31">
        <v>137637738</v>
      </c>
      <c r="J10" s="31">
        <v>122959189</v>
      </c>
      <c r="K10" s="31">
        <v>80688945</v>
      </c>
      <c r="L10" s="31">
        <v>83120952</v>
      </c>
      <c r="M10" s="31">
        <v>75962167</v>
      </c>
      <c r="N10" s="31">
        <v>97009684</v>
      </c>
      <c r="O10" s="31">
        <v>122084712</v>
      </c>
      <c r="P10" s="31"/>
    </row>
    <row r="11" spans="1:16" s="117" customFormat="1" ht="9.75">
      <c r="A11" s="67"/>
      <c r="B11" s="118" t="s">
        <v>18</v>
      </c>
      <c r="C11" s="67"/>
      <c r="D11" s="118">
        <v>61094118</v>
      </c>
      <c r="E11" s="118">
        <v>52027296</v>
      </c>
      <c r="F11" s="32">
        <v>49515519</v>
      </c>
      <c r="G11" s="118">
        <v>47110697</v>
      </c>
      <c r="H11" s="118">
        <v>21887663</v>
      </c>
      <c r="I11" s="32">
        <v>14230586</v>
      </c>
      <c r="J11" s="32">
        <v>9373740</v>
      </c>
      <c r="K11" s="32">
        <v>18294928</v>
      </c>
      <c r="L11" s="32">
        <v>9434160</v>
      </c>
      <c r="M11" s="32">
        <v>26876787</v>
      </c>
      <c r="N11" s="32">
        <v>20027975</v>
      </c>
      <c r="O11" s="32">
        <v>38734363</v>
      </c>
      <c r="P11" s="31"/>
    </row>
    <row r="12" spans="1:40" s="119" customFormat="1" ht="9.75">
      <c r="A12" s="120"/>
      <c r="B12" s="120"/>
      <c r="C12" s="121" t="s">
        <v>19</v>
      </c>
      <c r="D12" s="122">
        <v>596885198</v>
      </c>
      <c r="E12" s="122">
        <v>545480773</v>
      </c>
      <c r="F12" s="59">
        <v>641089650</v>
      </c>
      <c r="G12" s="122">
        <v>640937827</v>
      </c>
      <c r="H12" s="122">
        <v>622452327</v>
      </c>
      <c r="I12" s="59">
        <v>565997538</v>
      </c>
      <c r="J12" s="59">
        <v>552089568</v>
      </c>
      <c r="K12" s="59">
        <v>547131236</v>
      </c>
      <c r="L12" s="59">
        <v>529998304</v>
      </c>
      <c r="M12" s="59">
        <v>556779256</v>
      </c>
      <c r="N12" s="59">
        <v>572988226</v>
      </c>
      <c r="O12" s="59">
        <v>629293797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0.039</v>
      </c>
      <c r="E13" s="125">
        <v>0.0378</v>
      </c>
      <c r="F13" s="34">
        <v>0.0366</v>
      </c>
      <c r="G13" s="125">
        <v>0.0355</v>
      </c>
      <c r="H13" s="125">
        <v>0.0354</v>
      </c>
      <c r="I13" s="34">
        <v>0.035</v>
      </c>
      <c r="J13" s="34">
        <v>0.0351</v>
      </c>
      <c r="K13" s="34">
        <v>0.0352</v>
      </c>
      <c r="L13" s="34">
        <v>0.0362</v>
      </c>
      <c r="M13" s="34">
        <v>0.0374</v>
      </c>
      <c r="N13" s="34">
        <v>0.0384</v>
      </c>
      <c r="O13" s="34">
        <v>0.0389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0.687</v>
      </c>
      <c r="E15" s="125">
        <v>0.6823</v>
      </c>
      <c r="F15" s="34">
        <v>0.6402</v>
      </c>
      <c r="G15" s="125">
        <v>0.6218</v>
      </c>
      <c r="H15" s="125">
        <v>0.5989</v>
      </c>
      <c r="I15" s="34">
        <v>0.6213</v>
      </c>
      <c r="J15" s="34">
        <v>0.673</v>
      </c>
      <c r="K15" s="34">
        <v>0.7349</v>
      </c>
      <c r="L15" s="34">
        <v>0.7401</v>
      </c>
      <c r="M15" s="34">
        <v>0.7027</v>
      </c>
      <c r="N15" s="34">
        <v>0.7055</v>
      </c>
      <c r="O15" s="34">
        <v>0.6467</v>
      </c>
      <c r="P15" s="34"/>
    </row>
    <row r="16" spans="1:16" s="117" customFormat="1" ht="9.75">
      <c r="A16" s="67"/>
      <c r="B16" s="67"/>
      <c r="C16" s="128" t="s">
        <v>22</v>
      </c>
      <c r="D16" s="118">
        <v>19254361</v>
      </c>
      <c r="E16" s="118">
        <v>19481456</v>
      </c>
      <c r="F16" s="31">
        <v>20680311</v>
      </c>
      <c r="G16" s="118">
        <v>21364594</v>
      </c>
      <c r="H16" s="118">
        <v>20079107</v>
      </c>
      <c r="I16" s="31">
        <v>18866585</v>
      </c>
      <c r="J16" s="31">
        <v>17809341</v>
      </c>
      <c r="K16" s="31">
        <v>17649395</v>
      </c>
      <c r="L16" s="31">
        <v>17666610</v>
      </c>
      <c r="M16" s="31">
        <v>17960621</v>
      </c>
      <c r="N16" s="31">
        <v>19099608</v>
      </c>
      <c r="O16" s="31">
        <v>20299800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11372535</v>
      </c>
      <c r="E18" s="118">
        <v>7911301</v>
      </c>
      <c r="F18" s="31">
        <v>7920720</v>
      </c>
      <c r="G18" s="118">
        <v>7124043</v>
      </c>
      <c r="H18" s="118">
        <v>6098879</v>
      </c>
      <c r="I18" s="31">
        <v>5949291</v>
      </c>
      <c r="J18" s="31">
        <v>6008000</v>
      </c>
      <c r="K18" s="31">
        <v>11855675</v>
      </c>
      <c r="L18" s="31">
        <v>8919361</v>
      </c>
      <c r="M18" s="31">
        <v>8658927</v>
      </c>
      <c r="N18" s="31">
        <v>7982331</v>
      </c>
      <c r="O18" s="31">
        <v>7965792</v>
      </c>
      <c r="P18" s="31"/>
    </row>
    <row r="19" spans="1:16" s="117" customFormat="1" ht="9.75">
      <c r="A19" s="67"/>
      <c r="B19" s="118" t="s">
        <v>16</v>
      </c>
      <c r="C19" s="67"/>
      <c r="D19" s="118">
        <v>2401097</v>
      </c>
      <c r="E19" s="118">
        <v>2678231</v>
      </c>
      <c r="F19" s="31">
        <v>3488338</v>
      </c>
      <c r="G19" s="118">
        <v>8339371</v>
      </c>
      <c r="H19" s="118">
        <v>3434785</v>
      </c>
      <c r="I19" s="31">
        <v>4311343</v>
      </c>
      <c r="J19" s="31">
        <v>5112118</v>
      </c>
      <c r="K19" s="31">
        <v>6182564</v>
      </c>
      <c r="L19" s="31">
        <v>4223970</v>
      </c>
      <c r="M19" s="31">
        <v>4717309</v>
      </c>
      <c r="N19" s="31">
        <v>3748605</v>
      </c>
      <c r="O19" s="31">
        <v>4044113</v>
      </c>
      <c r="P19" s="31"/>
    </row>
    <row r="20" spans="1:16" s="117" customFormat="1" ht="9.75">
      <c r="A20" s="67"/>
      <c r="B20" s="118" t="s">
        <v>17</v>
      </c>
      <c r="C20" s="67"/>
      <c r="D20" s="118">
        <v>1451225</v>
      </c>
      <c r="E20" s="118">
        <v>1575034</v>
      </c>
      <c r="F20" s="31">
        <v>2156249</v>
      </c>
      <c r="G20" s="118">
        <v>7451114</v>
      </c>
      <c r="H20" s="118">
        <v>2528055</v>
      </c>
      <c r="I20" s="31">
        <v>2131149</v>
      </c>
      <c r="J20" s="31">
        <v>2400888</v>
      </c>
      <c r="K20" s="31">
        <v>2554470</v>
      </c>
      <c r="L20" s="31">
        <v>1769662</v>
      </c>
      <c r="M20" s="31">
        <v>1640834</v>
      </c>
      <c r="N20" s="31">
        <v>1640143</v>
      </c>
      <c r="O20" s="31">
        <v>1582632</v>
      </c>
      <c r="P20" s="31"/>
    </row>
    <row r="21" spans="1:16" s="117" customFormat="1" ht="9.75">
      <c r="A21" s="67"/>
      <c r="B21" s="118" t="s">
        <v>18</v>
      </c>
      <c r="C21" s="67"/>
      <c r="D21" s="118">
        <v>4492668</v>
      </c>
      <c r="E21" s="118">
        <v>3211418</v>
      </c>
      <c r="F21" s="32">
        <v>6284110</v>
      </c>
      <c r="G21" s="118">
        <v>6110623</v>
      </c>
      <c r="H21" s="118">
        <v>5709680</v>
      </c>
      <c r="I21" s="32">
        <v>4106553</v>
      </c>
      <c r="J21" s="32">
        <v>2843873</v>
      </c>
      <c r="K21" s="32">
        <v>6090091</v>
      </c>
      <c r="L21" s="32">
        <v>2214978</v>
      </c>
      <c r="M21" s="32">
        <v>3760742</v>
      </c>
      <c r="N21" s="32">
        <v>6489848</v>
      </c>
      <c r="O21" s="32">
        <v>11631819</v>
      </c>
      <c r="P21" s="31"/>
    </row>
    <row r="22" spans="1:36" s="119" customFormat="1" ht="9.75">
      <c r="A22" s="120"/>
      <c r="B22" s="120"/>
      <c r="C22" s="121" t="s">
        <v>24</v>
      </c>
      <c r="D22" s="122">
        <v>19717525</v>
      </c>
      <c r="E22" s="122">
        <v>15375984</v>
      </c>
      <c r="F22" s="59">
        <v>19849417</v>
      </c>
      <c r="G22" s="122">
        <v>29025151</v>
      </c>
      <c r="H22" s="122">
        <v>17771399</v>
      </c>
      <c r="I22" s="59">
        <v>16498336</v>
      </c>
      <c r="J22" s="59">
        <v>16364879</v>
      </c>
      <c r="K22" s="59">
        <v>26682800</v>
      </c>
      <c r="L22" s="59">
        <v>17127971</v>
      </c>
      <c r="M22" s="59">
        <v>18777812</v>
      </c>
      <c r="N22" s="59">
        <v>19860927</v>
      </c>
      <c r="O22" s="59">
        <v>25224356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303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0</v>
      </c>
      <c r="H25" s="118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217405</v>
      </c>
      <c r="E26" s="118">
        <v>0</v>
      </c>
      <c r="F26" s="31">
        <v>0</v>
      </c>
      <c r="G26" s="118">
        <v>12769</v>
      </c>
      <c r="H26" s="118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149391</v>
      </c>
      <c r="P26" s="31"/>
    </row>
    <row r="27" spans="1:16" s="117" customFormat="1" ht="9.75">
      <c r="A27" s="67"/>
      <c r="B27" s="118" t="s">
        <v>18</v>
      </c>
      <c r="C27" s="67"/>
      <c r="D27" s="118">
        <v>100516</v>
      </c>
      <c r="E27" s="118">
        <v>1257</v>
      </c>
      <c r="F27" s="32">
        <v>101970</v>
      </c>
      <c r="G27" s="118">
        <v>4</v>
      </c>
      <c r="H27" s="118">
        <v>0</v>
      </c>
      <c r="I27" s="32">
        <v>0</v>
      </c>
      <c r="J27" s="32">
        <v>0</v>
      </c>
      <c r="K27" s="32">
        <v>0</v>
      </c>
      <c r="L27" s="32">
        <v>2740</v>
      </c>
      <c r="M27" s="32">
        <v>0</v>
      </c>
      <c r="N27" s="32">
        <v>98142</v>
      </c>
      <c r="O27" s="32">
        <v>2054</v>
      </c>
      <c r="P27" s="31"/>
    </row>
    <row r="28" spans="1:32" s="119" customFormat="1" ht="9.75">
      <c r="A28" s="120"/>
      <c r="B28" s="120"/>
      <c r="C28" s="121" t="s">
        <v>26</v>
      </c>
      <c r="D28" s="122">
        <v>317921</v>
      </c>
      <c r="E28" s="122">
        <v>1560</v>
      </c>
      <c r="F28" s="59">
        <v>101970</v>
      </c>
      <c r="G28" s="122">
        <v>12773</v>
      </c>
      <c r="H28" s="122">
        <v>0</v>
      </c>
      <c r="I28" s="59">
        <v>0</v>
      </c>
      <c r="J28" s="59">
        <v>0</v>
      </c>
      <c r="K28" s="59">
        <v>0</v>
      </c>
      <c r="L28" s="59">
        <v>2740</v>
      </c>
      <c r="M28" s="59">
        <v>0</v>
      </c>
      <c r="N28" s="59">
        <v>98142</v>
      </c>
      <c r="O28" s="59">
        <v>151445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37235842</v>
      </c>
      <c r="E30" s="118">
        <v>31846653</v>
      </c>
      <c r="F30" s="31">
        <v>31100477</v>
      </c>
      <c r="G30" s="118">
        <v>32937188</v>
      </c>
      <c r="H30" s="118">
        <v>37462871</v>
      </c>
      <c r="I30" s="31">
        <v>27317520</v>
      </c>
      <c r="J30" s="31">
        <v>27903106</v>
      </c>
      <c r="K30" s="31">
        <v>27837905</v>
      </c>
      <c r="L30" s="31">
        <v>33608228</v>
      </c>
      <c r="M30" s="31">
        <v>34637165</v>
      </c>
      <c r="N30" s="31">
        <v>31444134</v>
      </c>
      <c r="O30" s="31">
        <v>33741032</v>
      </c>
      <c r="P30" s="31"/>
    </row>
    <row r="31" spans="1:16" s="117" customFormat="1" ht="9.75">
      <c r="A31" s="67"/>
      <c r="B31" s="118" t="s">
        <v>16</v>
      </c>
      <c r="C31" s="67"/>
      <c r="D31" s="118">
        <v>438735</v>
      </c>
      <c r="E31" s="118">
        <v>872948</v>
      </c>
      <c r="F31" s="31">
        <v>1912963</v>
      </c>
      <c r="G31" s="118">
        <v>5134441</v>
      </c>
      <c r="H31" s="118">
        <v>935304</v>
      </c>
      <c r="I31" s="31">
        <v>1400820</v>
      </c>
      <c r="J31" s="31">
        <v>905484</v>
      </c>
      <c r="K31" s="31">
        <v>1358992</v>
      </c>
      <c r="L31" s="31">
        <v>1204335</v>
      </c>
      <c r="M31" s="31">
        <v>481125</v>
      </c>
      <c r="N31" s="31">
        <v>2222920</v>
      </c>
      <c r="O31" s="31">
        <v>2612511</v>
      </c>
      <c r="P31" s="31"/>
    </row>
    <row r="32" spans="1:16" s="117" customFormat="1" ht="9.75">
      <c r="A32" s="67"/>
      <c r="B32" s="118" t="s">
        <v>17</v>
      </c>
      <c r="C32" s="67"/>
      <c r="D32" s="118">
        <v>4238</v>
      </c>
      <c r="E32" s="118">
        <v>47799</v>
      </c>
      <c r="F32" s="31">
        <v>3041748</v>
      </c>
      <c r="G32" s="118">
        <v>7672839</v>
      </c>
      <c r="H32" s="118">
        <v>1910497</v>
      </c>
      <c r="I32" s="31">
        <v>2538361</v>
      </c>
      <c r="J32" s="31">
        <v>6391490</v>
      </c>
      <c r="K32" s="31">
        <v>1344559</v>
      </c>
      <c r="L32" s="31">
        <v>2187111</v>
      </c>
      <c r="M32" s="31">
        <v>46811</v>
      </c>
      <c r="N32" s="31">
        <v>3584704</v>
      </c>
      <c r="O32" s="31">
        <v>4394165</v>
      </c>
      <c r="P32" s="31"/>
    </row>
    <row r="33" spans="1:16" s="117" customFormat="1" ht="9.75">
      <c r="A33" s="67"/>
      <c r="B33" s="118" t="s">
        <v>18</v>
      </c>
      <c r="C33" s="67"/>
      <c r="D33" s="118">
        <v>15283063</v>
      </c>
      <c r="E33" s="118">
        <v>28459911</v>
      </c>
      <c r="F33" s="32">
        <v>24820131</v>
      </c>
      <c r="G33" s="118">
        <v>12158389</v>
      </c>
      <c r="H33" s="118">
        <v>9894615</v>
      </c>
      <c r="I33" s="32">
        <v>17621983</v>
      </c>
      <c r="J33" s="32">
        <v>13821367</v>
      </c>
      <c r="K33" s="32">
        <v>11803689</v>
      </c>
      <c r="L33" s="32">
        <v>15558152</v>
      </c>
      <c r="M33" s="31">
        <v>15256391</v>
      </c>
      <c r="N33" s="32">
        <v>20212445</v>
      </c>
      <c r="O33" s="32">
        <v>13959581</v>
      </c>
      <c r="P33" s="31"/>
    </row>
    <row r="34" spans="1:27" s="119" customFormat="1" ht="9.75">
      <c r="A34" s="120"/>
      <c r="B34" s="120"/>
      <c r="C34" s="121" t="s">
        <v>28</v>
      </c>
      <c r="D34" s="122">
        <v>52961878</v>
      </c>
      <c r="E34" s="122">
        <v>61227311</v>
      </c>
      <c r="F34" s="68">
        <v>60875319</v>
      </c>
      <c r="G34" s="122">
        <v>57902857</v>
      </c>
      <c r="H34" s="122">
        <v>50203287</v>
      </c>
      <c r="I34" s="68">
        <v>48878684</v>
      </c>
      <c r="J34" s="68">
        <v>49021447</v>
      </c>
      <c r="K34" s="68">
        <v>42345145</v>
      </c>
      <c r="L34" s="69">
        <v>52555826</v>
      </c>
      <c r="M34" s="68">
        <v>50421492</v>
      </c>
      <c r="N34" s="68">
        <v>57464203</v>
      </c>
      <c r="O34" s="69">
        <v>54707289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669882522</v>
      </c>
      <c r="E35" s="131">
        <v>622085628</v>
      </c>
      <c r="F35" s="75">
        <v>721916356</v>
      </c>
      <c r="G35" s="131">
        <v>727878608</v>
      </c>
      <c r="H35" s="131">
        <v>690427013</v>
      </c>
      <c r="I35" s="75">
        <v>631374558</v>
      </c>
      <c r="J35" s="75">
        <v>617475894</v>
      </c>
      <c r="K35" s="75">
        <v>616159181</v>
      </c>
      <c r="L35" s="75">
        <v>599684841</v>
      </c>
      <c r="M35" s="75">
        <v>625978560</v>
      </c>
      <c r="N35" s="75">
        <v>650411498</v>
      </c>
      <c r="O35" s="75">
        <v>709376887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31846654</v>
      </c>
      <c r="E39" s="118">
        <v>31100479</v>
      </c>
      <c r="F39" s="31">
        <v>31886252</v>
      </c>
      <c r="G39" s="118">
        <v>37486552</v>
      </c>
      <c r="H39" s="118">
        <v>27317520</v>
      </c>
      <c r="I39" s="31">
        <v>28651208</v>
      </c>
      <c r="J39" s="31">
        <v>27837905</v>
      </c>
      <c r="K39" s="31">
        <v>33456036</v>
      </c>
      <c r="L39" s="31">
        <v>34037429</v>
      </c>
      <c r="M39" s="31">
        <v>31240957</v>
      </c>
      <c r="N39" s="31">
        <v>33655724</v>
      </c>
      <c r="O39" s="31">
        <v>36086146</v>
      </c>
      <c r="P39" s="31"/>
    </row>
    <row r="40" spans="1:16" s="117" customFormat="1" ht="9.75">
      <c r="A40" s="67"/>
      <c r="C40" s="134" t="s">
        <v>46</v>
      </c>
      <c r="D40" s="118">
        <v>414770928</v>
      </c>
      <c r="E40" s="118">
        <v>370181444</v>
      </c>
      <c r="F40" s="31">
        <v>406416595</v>
      </c>
      <c r="G40" s="118">
        <v>390304945</v>
      </c>
      <c r="H40" s="118">
        <v>378306086</v>
      </c>
      <c r="I40" s="31">
        <v>347666652</v>
      </c>
      <c r="J40" s="31">
        <v>367587811</v>
      </c>
      <c r="K40" s="31">
        <v>396665229</v>
      </c>
      <c r="L40" s="31">
        <v>389688180</v>
      </c>
      <c r="M40" s="31">
        <v>394644613</v>
      </c>
      <c r="N40" s="31">
        <v>400460677</v>
      </c>
      <c r="O40" s="31">
        <v>401194943</v>
      </c>
      <c r="P40" s="31"/>
    </row>
    <row r="41" spans="1:16" s="117" customFormat="1" ht="9.75">
      <c r="A41" s="67"/>
      <c r="C41" s="134" t="s">
        <v>34</v>
      </c>
      <c r="D41" s="118">
        <v>2574192</v>
      </c>
      <c r="E41" s="118">
        <v>2370413</v>
      </c>
      <c r="F41" s="31">
        <v>1466191</v>
      </c>
      <c r="G41" s="118">
        <v>3270308</v>
      </c>
      <c r="H41" s="118">
        <v>1516418</v>
      </c>
      <c r="I41" s="31">
        <v>1872189</v>
      </c>
      <c r="J41" s="31">
        <v>3041298</v>
      </c>
      <c r="K41" s="31">
        <v>3814689</v>
      </c>
      <c r="L41" s="31">
        <v>3511638</v>
      </c>
      <c r="M41" s="31">
        <v>1502400</v>
      </c>
      <c r="N41" s="31">
        <v>1807819</v>
      </c>
      <c r="O41" s="31">
        <v>3172687</v>
      </c>
      <c r="P41" s="31"/>
    </row>
    <row r="42" spans="1:16" s="117" customFormat="1" ht="9.75">
      <c r="A42" s="67"/>
      <c r="C42" s="134" t="s">
        <v>33</v>
      </c>
      <c r="D42" s="118">
        <v>9488847</v>
      </c>
      <c r="E42" s="118">
        <v>8276148</v>
      </c>
      <c r="F42" s="32">
        <v>9639440</v>
      </c>
      <c r="G42" s="118">
        <v>7533887</v>
      </c>
      <c r="H42" s="118">
        <v>9278243</v>
      </c>
      <c r="I42" s="32">
        <v>6727798</v>
      </c>
      <c r="J42" s="32">
        <v>7003927</v>
      </c>
      <c r="K42" s="32">
        <v>7849573</v>
      </c>
      <c r="L42" s="32">
        <v>7537013</v>
      </c>
      <c r="M42" s="32">
        <v>7134911</v>
      </c>
      <c r="N42" s="32">
        <v>7781439</v>
      </c>
      <c r="O42" s="32">
        <v>8242921</v>
      </c>
      <c r="P42" s="31"/>
    </row>
    <row r="43" spans="1:29" s="119" customFormat="1" ht="9.75">
      <c r="A43" s="120"/>
      <c r="B43" s="120"/>
      <c r="C43" s="135" t="s">
        <v>45</v>
      </c>
      <c r="D43" s="122">
        <v>458680621</v>
      </c>
      <c r="E43" s="122">
        <v>411928484</v>
      </c>
      <c r="F43" s="59">
        <v>449408478</v>
      </c>
      <c r="G43" s="122">
        <v>438595692</v>
      </c>
      <c r="H43" s="122">
        <v>416418267</v>
      </c>
      <c r="I43" s="59">
        <v>384917847</v>
      </c>
      <c r="J43" s="59">
        <v>405470941</v>
      </c>
      <c r="K43" s="59">
        <v>441785527</v>
      </c>
      <c r="L43" s="59">
        <v>434774260</v>
      </c>
      <c r="M43" s="59">
        <v>434522881</v>
      </c>
      <c r="N43" s="59">
        <v>443705659</v>
      </c>
      <c r="O43" s="59">
        <v>448696697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</v>
      </c>
      <c r="E44" s="125">
        <v>0.0197</v>
      </c>
      <c r="F44" s="34">
        <v>0.0196</v>
      </c>
      <c r="G44" s="125">
        <v>0.0197</v>
      </c>
      <c r="H44" s="125">
        <v>0.0199</v>
      </c>
      <c r="I44" s="34">
        <v>0.0212</v>
      </c>
      <c r="J44" s="34">
        <v>0.0211</v>
      </c>
      <c r="K44" s="34">
        <v>0.0203</v>
      </c>
      <c r="L44" s="34">
        <v>0.02</v>
      </c>
      <c r="M44" s="34">
        <v>0.0204</v>
      </c>
      <c r="N44" s="34">
        <v>0.021</v>
      </c>
      <c r="O44" s="34">
        <v>0.0215</v>
      </c>
      <c r="P44" s="34"/>
    </row>
    <row r="45" spans="1:16" s="117" customFormat="1" ht="9.75">
      <c r="A45" s="67"/>
      <c r="B45" s="67"/>
      <c r="C45" s="118" t="s">
        <v>44</v>
      </c>
      <c r="D45" s="118">
        <v>14796149</v>
      </c>
      <c r="E45" s="118">
        <v>14711732</v>
      </c>
      <c r="F45" s="31">
        <v>14497048</v>
      </c>
      <c r="G45" s="118">
        <v>14619856</v>
      </c>
      <c r="H45" s="118">
        <v>13432847</v>
      </c>
      <c r="I45" s="31">
        <v>12830595</v>
      </c>
      <c r="J45" s="31">
        <v>13079708</v>
      </c>
      <c r="K45" s="31">
        <v>14251146</v>
      </c>
      <c r="L45" s="31">
        <v>14492475</v>
      </c>
      <c r="M45" s="31">
        <v>14016867</v>
      </c>
      <c r="N45" s="31">
        <v>14790189</v>
      </c>
      <c r="O45" s="31">
        <v>14474087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1172533</v>
      </c>
      <c r="E47" s="118">
        <v>989702</v>
      </c>
      <c r="F47" s="31">
        <v>1183241</v>
      </c>
      <c r="G47" s="118">
        <v>1450515</v>
      </c>
      <c r="H47" s="118">
        <v>1529701</v>
      </c>
      <c r="I47" s="31">
        <v>1546879</v>
      </c>
      <c r="J47" s="31">
        <v>1344863</v>
      </c>
      <c r="K47" s="31">
        <v>1708411</v>
      </c>
      <c r="L47" s="31">
        <v>1492043</v>
      </c>
      <c r="M47" s="31">
        <v>1353673</v>
      </c>
      <c r="N47" s="31">
        <v>1170844</v>
      </c>
      <c r="O47" s="31">
        <v>1245153</v>
      </c>
      <c r="P47" s="31"/>
    </row>
    <row r="48" spans="1:16" s="117" customFormat="1" ht="9.75">
      <c r="A48" s="67"/>
      <c r="C48" s="134" t="s">
        <v>34</v>
      </c>
      <c r="D48" s="118">
        <v>9856</v>
      </c>
      <c r="E48" s="118">
        <v>2614</v>
      </c>
      <c r="F48" s="31">
        <v>0</v>
      </c>
      <c r="G48" s="118">
        <v>3247</v>
      </c>
      <c r="H48" s="118">
        <v>8160</v>
      </c>
      <c r="I48" s="31">
        <v>239384</v>
      </c>
      <c r="J48" s="31">
        <v>235482</v>
      </c>
      <c r="K48" s="31">
        <v>0</v>
      </c>
      <c r="L48" s="31">
        <v>0</v>
      </c>
      <c r="M48" s="31">
        <v>0</v>
      </c>
      <c r="N48" s="31">
        <v>260249</v>
      </c>
      <c r="O48" s="31">
        <v>18260</v>
      </c>
      <c r="P48" s="31"/>
    </row>
    <row r="49" spans="1:16" s="117" customFormat="1" ht="9.75">
      <c r="A49" s="67"/>
      <c r="C49" s="134" t="s">
        <v>33</v>
      </c>
      <c r="D49" s="118">
        <v>26491425</v>
      </c>
      <c r="E49" s="118">
        <v>28461282</v>
      </c>
      <c r="F49" s="31">
        <v>31579525</v>
      </c>
      <c r="G49" s="118">
        <v>43995759</v>
      </c>
      <c r="H49" s="118">
        <v>53391983</v>
      </c>
      <c r="I49" s="31">
        <v>41584985</v>
      </c>
      <c r="J49" s="31">
        <v>28815663</v>
      </c>
      <c r="K49" s="31">
        <v>27028895</v>
      </c>
      <c r="L49" s="31">
        <v>25827092</v>
      </c>
      <c r="M49" s="31">
        <v>43002064</v>
      </c>
      <c r="N49" s="31">
        <v>29813089</v>
      </c>
      <c r="O49" s="31">
        <v>44479091</v>
      </c>
      <c r="P49" s="31"/>
    </row>
    <row r="50" spans="1:16" s="117" customFormat="1" ht="9.75">
      <c r="A50" s="67"/>
      <c r="C50" s="134" t="s">
        <v>39</v>
      </c>
      <c r="D50" s="118">
        <v>19899633</v>
      </c>
      <c r="E50" s="118">
        <v>20130511</v>
      </c>
      <c r="F50" s="32">
        <v>25077830</v>
      </c>
      <c r="G50" s="118">
        <v>23373757</v>
      </c>
      <c r="H50" s="118">
        <v>23495975</v>
      </c>
      <c r="I50" s="32">
        <v>24819093</v>
      </c>
      <c r="J50" s="32">
        <v>23818398</v>
      </c>
      <c r="K50" s="32">
        <v>24859666</v>
      </c>
      <c r="L50" s="32">
        <v>23303691</v>
      </c>
      <c r="M50" s="32">
        <v>23556210</v>
      </c>
      <c r="N50" s="32">
        <v>26398716</v>
      </c>
      <c r="O50" s="32">
        <v>22398969</v>
      </c>
      <c r="P50" s="31"/>
    </row>
    <row r="51" spans="1:31" s="119" customFormat="1" ht="9.75">
      <c r="A51" s="120"/>
      <c r="B51" s="120"/>
      <c r="C51" s="135" t="s">
        <v>41</v>
      </c>
      <c r="D51" s="122">
        <v>47573447</v>
      </c>
      <c r="E51" s="122">
        <v>49764109</v>
      </c>
      <c r="F51" s="59">
        <v>57840596</v>
      </c>
      <c r="G51" s="122">
        <v>68823278</v>
      </c>
      <c r="H51" s="122">
        <v>78425819</v>
      </c>
      <c r="I51" s="59">
        <v>68190341</v>
      </c>
      <c r="J51" s="59">
        <v>54214406</v>
      </c>
      <c r="K51" s="59">
        <v>53596972</v>
      </c>
      <c r="L51" s="59">
        <v>50622826</v>
      </c>
      <c r="M51" s="59">
        <v>67911947</v>
      </c>
      <c r="N51" s="59">
        <v>57642898</v>
      </c>
      <c r="O51" s="59">
        <v>68141473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0.1081</v>
      </c>
      <c r="E52" s="125">
        <v>0.11057</v>
      </c>
      <c r="F52" s="34">
        <v>0.1145</v>
      </c>
      <c r="G52" s="125">
        <v>0.1019</v>
      </c>
      <c r="H52" s="125">
        <v>0.093</v>
      </c>
      <c r="I52" s="34">
        <v>0.1013</v>
      </c>
      <c r="J52" s="34">
        <v>0.117</v>
      </c>
      <c r="K52" s="34">
        <v>0.1264</v>
      </c>
      <c r="L52" s="34">
        <v>0.1182</v>
      </c>
      <c r="M52" s="34">
        <v>0.1023</v>
      </c>
      <c r="N52" s="34">
        <v>0.1181</v>
      </c>
      <c r="O52" s="34">
        <v>0.0968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7606886</v>
      </c>
      <c r="G54" s="118">
        <v>7561915</v>
      </c>
      <c r="H54" s="118">
        <v>7030125</v>
      </c>
      <c r="I54" s="31">
        <v>6887825</v>
      </c>
      <c r="J54" s="31">
        <v>7128639</v>
      </c>
      <c r="K54" s="31">
        <v>7441398</v>
      </c>
      <c r="L54" s="31">
        <v>6871262</v>
      </c>
      <c r="M54" s="31">
        <v>7179995</v>
      </c>
      <c r="N54" s="31">
        <v>6630461</v>
      </c>
      <c r="O54" s="31">
        <v>7104719</v>
      </c>
      <c r="P54" s="31"/>
    </row>
    <row r="55" spans="1:16" s="117" customFormat="1" ht="9.75">
      <c r="A55" s="67"/>
      <c r="C55" s="134" t="s">
        <v>33</v>
      </c>
      <c r="D55" s="118">
        <v>82658089</v>
      </c>
      <c r="E55" s="118">
        <v>76693153</v>
      </c>
      <c r="F55" s="31">
        <v>121686456</v>
      </c>
      <c r="G55" s="118">
        <v>142905204</v>
      </c>
      <c r="H55" s="118">
        <v>146716573</v>
      </c>
      <c r="I55" s="31">
        <v>130761041</v>
      </c>
      <c r="J55" s="31">
        <v>120502927</v>
      </c>
      <c r="K55" s="31">
        <v>73036889</v>
      </c>
      <c r="L55" s="31">
        <v>76138560</v>
      </c>
      <c r="M55" s="31">
        <v>66594960</v>
      </c>
      <c r="N55" s="31">
        <v>91709648</v>
      </c>
      <c r="O55" s="31">
        <v>115918167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4652210</v>
      </c>
      <c r="G56" s="118">
        <v>4612806</v>
      </c>
      <c r="H56" s="118">
        <v>4344271</v>
      </c>
      <c r="I56" s="32">
        <v>4658382</v>
      </c>
      <c r="J56" s="32">
        <v>4120001</v>
      </c>
      <c r="K56" s="32">
        <v>4109687</v>
      </c>
      <c r="L56" s="32">
        <v>4067903</v>
      </c>
      <c r="M56" s="32">
        <v>3874857</v>
      </c>
      <c r="N56" s="32">
        <v>3894422</v>
      </c>
      <c r="O56" s="32">
        <v>5188014</v>
      </c>
      <c r="P56" s="31"/>
    </row>
    <row r="57" spans="1:23" s="119" customFormat="1" ht="9.75">
      <c r="A57" s="120"/>
      <c r="B57" s="120"/>
      <c r="C57" s="135" t="s">
        <v>38</v>
      </c>
      <c r="D57" s="122">
        <v>82658089</v>
      </c>
      <c r="E57" s="122">
        <v>76693153</v>
      </c>
      <c r="F57" s="59">
        <v>133945552</v>
      </c>
      <c r="G57" s="122">
        <v>155079925</v>
      </c>
      <c r="H57" s="122">
        <v>158090969</v>
      </c>
      <c r="I57" s="59">
        <v>142307248</v>
      </c>
      <c r="J57" s="59">
        <v>131751567</v>
      </c>
      <c r="K57" s="59">
        <v>84587974</v>
      </c>
      <c r="L57" s="59">
        <v>87077725</v>
      </c>
      <c r="M57" s="59">
        <v>77649812</v>
      </c>
      <c r="N57" s="59">
        <v>102234531</v>
      </c>
      <c r="O57" s="59">
        <v>128210900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0.051</v>
      </c>
      <c r="E58" s="125">
        <v>0.0478</v>
      </c>
      <c r="F58" s="34">
        <v>0.0406</v>
      </c>
      <c r="G58" s="125">
        <v>0.0368</v>
      </c>
      <c r="H58" s="125">
        <v>0.0376</v>
      </c>
      <c r="I58" s="34">
        <v>0.0355</v>
      </c>
      <c r="J58" s="34">
        <v>0.035</v>
      </c>
      <c r="K58" s="34">
        <v>0.0451</v>
      </c>
      <c r="L58" s="34">
        <v>0.0464</v>
      </c>
      <c r="M58" s="34">
        <v>0.0505</v>
      </c>
      <c r="N58" s="34">
        <v>0.0483</v>
      </c>
      <c r="O58" s="34">
        <v>0.0411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29380658</v>
      </c>
      <c r="E60" s="118">
        <v>29774841</v>
      </c>
      <c r="F60" s="31">
        <v>26045595</v>
      </c>
      <c r="G60" s="118">
        <v>12740416</v>
      </c>
      <c r="H60" s="118">
        <v>21561164</v>
      </c>
      <c r="I60" s="31">
        <v>21315018</v>
      </c>
      <c r="J60" s="31">
        <v>14507240</v>
      </c>
      <c r="K60" s="31">
        <v>19181795</v>
      </c>
      <c r="L60" s="31">
        <v>15574989</v>
      </c>
      <c r="M60" s="31">
        <v>26223246</v>
      </c>
      <c r="N60" s="31">
        <v>21051565</v>
      </c>
      <c r="O60" s="31">
        <v>13158472</v>
      </c>
      <c r="P60" s="31"/>
    </row>
    <row r="61" spans="1:16" s="117" customFormat="1" ht="9.75">
      <c r="A61" s="67"/>
      <c r="C61" s="134" t="s">
        <v>35</v>
      </c>
      <c r="D61" s="118">
        <v>1457846</v>
      </c>
      <c r="E61" s="118">
        <v>1366669</v>
      </c>
      <c r="F61" s="31">
        <v>1529566</v>
      </c>
      <c r="G61" s="118">
        <v>1438559</v>
      </c>
      <c r="H61" s="118">
        <v>1315998</v>
      </c>
      <c r="I61" s="31">
        <v>1102695</v>
      </c>
      <c r="J61" s="31">
        <v>1139453</v>
      </c>
      <c r="K61" s="31">
        <v>1500117</v>
      </c>
      <c r="L61" s="31">
        <v>1142395</v>
      </c>
      <c r="M61" s="31">
        <v>1401352</v>
      </c>
      <c r="N61" s="31">
        <v>2719200</v>
      </c>
      <c r="O61" s="31">
        <v>2778229</v>
      </c>
      <c r="P61" s="31"/>
    </row>
    <row r="62" spans="1:16" s="117" customFormat="1" ht="9.75">
      <c r="A62" s="67"/>
      <c r="C62" s="134" t="s">
        <v>34</v>
      </c>
      <c r="D62" s="118">
        <v>7687536</v>
      </c>
      <c r="E62" s="118">
        <v>7190883</v>
      </c>
      <c r="F62" s="31">
        <v>100965</v>
      </c>
      <c r="G62" s="118">
        <v>904</v>
      </c>
      <c r="H62" s="118">
        <v>0</v>
      </c>
      <c r="I62" s="31">
        <v>0</v>
      </c>
      <c r="J62" s="31">
        <v>5197</v>
      </c>
      <c r="K62" s="31">
        <v>0</v>
      </c>
      <c r="L62" s="31">
        <v>434</v>
      </c>
      <c r="M62" s="31">
        <v>0</v>
      </c>
      <c r="N62" s="31">
        <v>98790</v>
      </c>
      <c r="O62" s="31">
        <v>32</v>
      </c>
      <c r="P62" s="31"/>
    </row>
    <row r="63" spans="1:16" s="117" customFormat="1" ht="9.75">
      <c r="A63" s="67"/>
      <c r="C63" s="134" t="s">
        <v>33</v>
      </c>
      <c r="D63" s="118">
        <v>38098731</v>
      </c>
      <c r="E63" s="118">
        <v>41540933</v>
      </c>
      <c r="F63" s="31">
        <v>53045604</v>
      </c>
      <c r="G63" s="118">
        <v>51199834</v>
      </c>
      <c r="H63" s="118">
        <v>14614796</v>
      </c>
      <c r="I63" s="31">
        <v>13541409</v>
      </c>
      <c r="J63" s="31">
        <v>10387090</v>
      </c>
      <c r="K63" s="31">
        <v>15506796</v>
      </c>
      <c r="L63" s="31">
        <v>10492212</v>
      </c>
      <c r="M63" s="31">
        <v>18269322</v>
      </c>
      <c r="N63" s="31">
        <v>22958855</v>
      </c>
      <c r="O63" s="31">
        <v>48391084</v>
      </c>
      <c r="P63" s="31"/>
    </row>
    <row r="64" spans="1:16" s="117" customFormat="1" ht="9.75">
      <c r="A64" s="67"/>
      <c r="B64" s="67"/>
      <c r="C64" s="134" t="s">
        <v>39</v>
      </c>
      <c r="D64" s="118">
        <v>4345594</v>
      </c>
      <c r="E64" s="118">
        <v>3826556</v>
      </c>
      <c r="F64" s="32">
        <v>0</v>
      </c>
      <c r="G64" s="118">
        <v>0</v>
      </c>
      <c r="H64" s="118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22">
        <v>80970365</v>
      </c>
      <c r="E65" s="122">
        <v>83699882</v>
      </c>
      <c r="F65" s="59">
        <v>80721730</v>
      </c>
      <c r="G65" s="122">
        <v>65379713</v>
      </c>
      <c r="H65" s="122">
        <v>37491958</v>
      </c>
      <c r="I65" s="59">
        <v>35959122</v>
      </c>
      <c r="J65" s="59">
        <v>26038980</v>
      </c>
      <c r="K65" s="59">
        <v>36188708</v>
      </c>
      <c r="L65" s="59">
        <v>27210030</v>
      </c>
      <c r="M65" s="59">
        <v>45893920</v>
      </c>
      <c r="N65" s="59">
        <v>46828410</v>
      </c>
      <c r="O65" s="59">
        <v>64327817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0.0853</v>
      </c>
      <c r="E66" s="138">
        <v>0.0798</v>
      </c>
      <c r="F66" s="97">
        <v>0.0856</v>
      </c>
      <c r="G66" s="138">
        <v>0.077</v>
      </c>
      <c r="H66" s="139">
        <v>0.0945</v>
      </c>
      <c r="I66" s="97">
        <v>0.0787</v>
      </c>
      <c r="J66" s="97">
        <v>0.1111</v>
      </c>
      <c r="K66" s="97">
        <v>0.0824</v>
      </c>
      <c r="L66" s="97">
        <v>0.1222</v>
      </c>
      <c r="M66" s="97">
        <v>0.1032</v>
      </c>
      <c r="N66" s="97">
        <v>0.1053</v>
      </c>
      <c r="O66" s="97">
        <v>0.1357</v>
      </c>
      <c r="P66" s="97"/>
    </row>
    <row r="67" spans="1:25" s="132" customFormat="1" ht="12">
      <c r="A67" s="129"/>
      <c r="B67" s="129"/>
      <c r="C67" s="130" t="s">
        <v>31</v>
      </c>
      <c r="D67" s="141">
        <v>669882522</v>
      </c>
      <c r="E67" s="141">
        <v>622085628</v>
      </c>
      <c r="F67" s="75">
        <v>721916356</v>
      </c>
      <c r="G67" s="141">
        <v>727878608</v>
      </c>
      <c r="H67" s="141">
        <v>690427013</v>
      </c>
      <c r="I67" s="75">
        <v>631374558</v>
      </c>
      <c r="J67" s="75">
        <v>617475894</v>
      </c>
      <c r="K67" s="75">
        <v>616159181</v>
      </c>
      <c r="L67" s="75">
        <v>599684841</v>
      </c>
      <c r="M67" s="75">
        <v>625978560</v>
      </c>
      <c r="N67" s="75">
        <v>650411498</v>
      </c>
      <c r="O67" s="75">
        <v>709376887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2" sqref="E42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3" t="s">
        <v>59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413502985</v>
      </c>
      <c r="E8" s="118">
        <v>370916337</v>
      </c>
      <c r="F8" s="31">
        <v>411466987</v>
      </c>
      <c r="G8" s="118">
        <v>393669256</v>
      </c>
      <c r="H8" s="118">
        <v>379284259</v>
      </c>
      <c r="I8" s="31">
        <v>370303322</v>
      </c>
      <c r="J8" s="31">
        <v>381873757</v>
      </c>
      <c r="K8" s="31">
        <v>402718737</v>
      </c>
      <c r="L8" s="31">
        <v>397083686</v>
      </c>
      <c r="M8" s="31">
        <v>418280611</v>
      </c>
      <c r="N8" s="31">
        <v>394694818</v>
      </c>
      <c r="O8" s="31">
        <v>413011788</v>
      </c>
      <c r="P8" s="31"/>
    </row>
    <row r="9" spans="1:16" s="119" customFormat="1" ht="9.75">
      <c r="A9" s="67"/>
      <c r="B9" s="118" t="s">
        <v>16</v>
      </c>
      <c r="C9" s="67"/>
      <c r="D9" s="118">
        <v>58107458</v>
      </c>
      <c r="E9" s="118">
        <v>57125125</v>
      </c>
      <c r="F9" s="31">
        <v>68678059</v>
      </c>
      <c r="G9" s="118">
        <v>62288023</v>
      </c>
      <c r="H9" s="118">
        <v>61294781</v>
      </c>
      <c r="I9" s="31">
        <v>63970563</v>
      </c>
      <c r="J9" s="31">
        <v>62765842</v>
      </c>
      <c r="K9" s="31">
        <v>60253900</v>
      </c>
      <c r="L9" s="31">
        <v>69511325</v>
      </c>
      <c r="M9" s="31">
        <v>60617073</v>
      </c>
      <c r="N9" s="31">
        <v>66690721</v>
      </c>
      <c r="O9" s="31">
        <v>61330181</v>
      </c>
      <c r="P9" s="59"/>
    </row>
    <row r="10" spans="1:16" s="117" customFormat="1" ht="9.75">
      <c r="A10" s="67"/>
      <c r="B10" s="118" t="s">
        <v>17</v>
      </c>
      <c r="C10" s="67"/>
      <c r="D10" s="118">
        <v>73691009</v>
      </c>
      <c r="E10" s="118">
        <v>97874975</v>
      </c>
      <c r="F10" s="31">
        <v>131318505</v>
      </c>
      <c r="G10" s="118">
        <v>122741068</v>
      </c>
      <c r="H10" s="118">
        <v>155016083</v>
      </c>
      <c r="I10" s="31">
        <v>132529718</v>
      </c>
      <c r="J10" s="31">
        <v>110511332</v>
      </c>
      <c r="K10" s="31">
        <v>59534621</v>
      </c>
      <c r="L10" s="31">
        <v>63407542</v>
      </c>
      <c r="M10" s="31">
        <v>63975067</v>
      </c>
      <c r="N10" s="31">
        <v>71883801</v>
      </c>
      <c r="O10" s="31">
        <v>103722829</v>
      </c>
      <c r="P10" s="31"/>
    </row>
    <row r="11" spans="1:16" s="117" customFormat="1" ht="9.75">
      <c r="A11" s="67"/>
      <c r="B11" s="118" t="s">
        <v>18</v>
      </c>
      <c r="C11" s="67"/>
      <c r="D11" s="118">
        <v>61574735</v>
      </c>
      <c r="E11" s="118">
        <v>20079305</v>
      </c>
      <c r="F11" s="32">
        <v>66258621</v>
      </c>
      <c r="G11" s="118">
        <v>66498265</v>
      </c>
      <c r="H11" s="118">
        <v>67704549</v>
      </c>
      <c r="I11" s="32">
        <v>38349868</v>
      </c>
      <c r="J11" s="32">
        <v>15480051</v>
      </c>
      <c r="K11" s="32">
        <v>46433922</v>
      </c>
      <c r="L11" s="32">
        <v>13359814</v>
      </c>
      <c r="M11" s="32">
        <v>22292569</v>
      </c>
      <c r="N11" s="32">
        <v>27949950</v>
      </c>
      <c r="O11" s="32">
        <v>37690293</v>
      </c>
      <c r="P11" s="31"/>
    </row>
    <row r="12" spans="1:40" s="119" customFormat="1" ht="9.75">
      <c r="A12" s="120"/>
      <c r="B12" s="120"/>
      <c r="C12" s="121" t="s">
        <v>19</v>
      </c>
      <c r="D12" s="122">
        <v>606876187</v>
      </c>
      <c r="E12" s="122">
        <v>545995742</v>
      </c>
      <c r="F12" s="59">
        <v>677722172</v>
      </c>
      <c r="G12" s="122">
        <v>645196612</v>
      </c>
      <c r="H12" s="122">
        <v>663299672</v>
      </c>
      <c r="I12" s="59">
        <v>605153471</v>
      </c>
      <c r="J12" s="59">
        <v>570630982</v>
      </c>
      <c r="K12" s="59">
        <v>568941180</v>
      </c>
      <c r="L12" s="59">
        <v>543362367</v>
      </c>
      <c r="M12" s="59">
        <v>565165320</v>
      </c>
      <c r="N12" s="59">
        <v>561219290</v>
      </c>
      <c r="O12" s="59">
        <v>615755091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0.0374</v>
      </c>
      <c r="E13" s="125">
        <v>0.0369</v>
      </c>
      <c r="F13" s="34">
        <v>0.0363</v>
      </c>
      <c r="G13" s="125">
        <v>0.0361</v>
      </c>
      <c r="H13" s="125">
        <v>0.0355</v>
      </c>
      <c r="I13" s="34">
        <v>0.0355</v>
      </c>
      <c r="J13" s="34">
        <v>0.0353</v>
      </c>
      <c r="K13" s="34">
        <v>0.0357</v>
      </c>
      <c r="L13" s="34">
        <v>0.0365</v>
      </c>
      <c r="M13" s="34">
        <v>0.0376</v>
      </c>
      <c r="N13" s="34">
        <v>0.0378</v>
      </c>
      <c r="O13" s="34">
        <v>0.038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0.6814</v>
      </c>
      <c r="E15" s="125">
        <v>0.6793</v>
      </c>
      <c r="F15" s="34">
        <v>0.6071</v>
      </c>
      <c r="G15" s="125">
        <v>0.6102</v>
      </c>
      <c r="H15" s="125">
        <v>0.5718</v>
      </c>
      <c r="I15" s="34">
        <v>0.6119</v>
      </c>
      <c r="J15" s="34">
        <v>0.6692</v>
      </c>
      <c r="K15" s="34">
        <v>0.7079</v>
      </c>
      <c r="L15" s="34">
        <v>0.7308</v>
      </c>
      <c r="M15" s="34">
        <v>0.7401</v>
      </c>
      <c r="N15" s="34">
        <v>0.7033</v>
      </c>
      <c r="O15" s="34">
        <v>0.6708</v>
      </c>
      <c r="P15" s="34"/>
    </row>
    <row r="16" spans="1:16" s="117" customFormat="1" ht="9.75">
      <c r="A16" s="67"/>
      <c r="B16" s="67"/>
      <c r="C16" s="128" t="s">
        <v>22</v>
      </c>
      <c r="D16" s="118">
        <v>19576651</v>
      </c>
      <c r="E16" s="118">
        <v>19499848</v>
      </c>
      <c r="F16" s="31">
        <v>21862006</v>
      </c>
      <c r="G16" s="118">
        <v>21506554</v>
      </c>
      <c r="H16" s="118">
        <v>21396764</v>
      </c>
      <c r="I16" s="31">
        <v>20171782</v>
      </c>
      <c r="J16" s="31">
        <v>18407451</v>
      </c>
      <c r="K16" s="31">
        <v>18352941</v>
      </c>
      <c r="L16" s="31">
        <v>18112079</v>
      </c>
      <c r="M16" s="31">
        <v>18231139</v>
      </c>
      <c r="N16" s="31">
        <v>18707310</v>
      </c>
      <c r="O16" s="31">
        <v>19863067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7308172</v>
      </c>
      <c r="E18" s="118">
        <v>8128170</v>
      </c>
      <c r="F18" s="31">
        <v>8074482</v>
      </c>
      <c r="G18" s="118">
        <v>7341349</v>
      </c>
      <c r="H18" s="118">
        <v>6878081</v>
      </c>
      <c r="I18" s="31">
        <v>5555302</v>
      </c>
      <c r="J18" s="31">
        <v>5727562</v>
      </c>
      <c r="K18" s="31">
        <v>8494537</v>
      </c>
      <c r="L18" s="31">
        <v>8696457</v>
      </c>
      <c r="M18" s="31">
        <v>10457302</v>
      </c>
      <c r="N18" s="31">
        <v>9437042</v>
      </c>
      <c r="O18" s="31">
        <v>8054741</v>
      </c>
      <c r="P18" s="31"/>
    </row>
    <row r="19" spans="1:16" s="117" customFormat="1" ht="9.75">
      <c r="A19" s="67"/>
      <c r="B19" s="118" t="s">
        <v>16</v>
      </c>
      <c r="C19" s="67"/>
      <c r="D19" s="118">
        <v>2808191</v>
      </c>
      <c r="E19" s="118">
        <v>3013772</v>
      </c>
      <c r="F19" s="31">
        <v>3078782</v>
      </c>
      <c r="G19" s="118">
        <v>3513264</v>
      </c>
      <c r="H19" s="118">
        <v>3390662</v>
      </c>
      <c r="I19" s="31">
        <v>5746057</v>
      </c>
      <c r="J19" s="31">
        <v>6005459</v>
      </c>
      <c r="K19" s="31">
        <v>4471064</v>
      </c>
      <c r="L19" s="31">
        <v>5384392</v>
      </c>
      <c r="M19" s="31">
        <v>5264197</v>
      </c>
      <c r="N19" s="31">
        <v>5524484</v>
      </c>
      <c r="O19" s="31">
        <v>5717821</v>
      </c>
      <c r="P19" s="31"/>
    </row>
    <row r="20" spans="1:16" s="117" customFormat="1" ht="9.75">
      <c r="A20" s="67"/>
      <c r="B20" s="118" t="s">
        <v>17</v>
      </c>
      <c r="C20" s="67"/>
      <c r="D20" s="118">
        <v>13104226</v>
      </c>
      <c r="E20" s="118">
        <v>11437257</v>
      </c>
      <c r="F20" s="31">
        <v>2262601</v>
      </c>
      <c r="G20" s="118">
        <v>2253667</v>
      </c>
      <c r="H20" s="118">
        <v>2909666</v>
      </c>
      <c r="I20" s="31">
        <v>2293404</v>
      </c>
      <c r="J20" s="31">
        <v>2225230</v>
      </c>
      <c r="K20" s="31">
        <v>1969307</v>
      </c>
      <c r="L20" s="31">
        <v>1865127</v>
      </c>
      <c r="M20" s="31">
        <v>2089512</v>
      </c>
      <c r="N20" s="31">
        <v>1444073</v>
      </c>
      <c r="O20" s="31">
        <v>1484415</v>
      </c>
      <c r="P20" s="31"/>
    </row>
    <row r="21" spans="1:16" s="117" customFormat="1" ht="9.75">
      <c r="A21" s="67"/>
      <c r="B21" s="118" t="s">
        <v>18</v>
      </c>
      <c r="C21" s="67"/>
      <c r="D21" s="118">
        <v>8646598</v>
      </c>
      <c r="E21" s="118">
        <v>7988644</v>
      </c>
      <c r="F21" s="32">
        <v>8851877</v>
      </c>
      <c r="G21" s="118">
        <v>11093124</v>
      </c>
      <c r="H21" s="118">
        <v>7101240</v>
      </c>
      <c r="I21" s="32">
        <v>3992592</v>
      </c>
      <c r="J21" s="32">
        <v>4265955</v>
      </c>
      <c r="K21" s="32">
        <v>4429157</v>
      </c>
      <c r="L21" s="32">
        <v>4868026</v>
      </c>
      <c r="M21" s="32">
        <v>5296644</v>
      </c>
      <c r="N21" s="32">
        <v>8109291</v>
      </c>
      <c r="O21" s="32">
        <v>6651159</v>
      </c>
      <c r="P21" s="31"/>
    </row>
    <row r="22" spans="1:36" s="119" customFormat="1" ht="9.75">
      <c r="A22" s="120"/>
      <c r="B22" s="120"/>
      <c r="C22" s="121" t="s">
        <v>24</v>
      </c>
      <c r="D22" s="122">
        <v>31867187</v>
      </c>
      <c r="E22" s="122">
        <v>30567843</v>
      </c>
      <c r="F22" s="59">
        <v>22267742</v>
      </c>
      <c r="G22" s="122">
        <v>24201404</v>
      </c>
      <c r="H22" s="122">
        <v>20279649</v>
      </c>
      <c r="I22" s="59">
        <v>17587355</v>
      </c>
      <c r="J22" s="59">
        <v>18224206</v>
      </c>
      <c r="K22" s="59">
        <v>19364065</v>
      </c>
      <c r="L22" s="59">
        <v>20814002</v>
      </c>
      <c r="M22" s="59">
        <v>23107655</v>
      </c>
      <c r="N22" s="59">
        <v>24514890</v>
      </c>
      <c r="O22" s="59">
        <v>21908136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0</v>
      </c>
      <c r="G24" s="118">
        <v>0</v>
      </c>
      <c r="H24" s="118">
        <v>6317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2158</v>
      </c>
      <c r="G25" s="118">
        <v>0</v>
      </c>
      <c r="H25" s="118">
        <v>0</v>
      </c>
      <c r="I25" s="31">
        <v>0</v>
      </c>
      <c r="J25" s="31">
        <v>0</v>
      </c>
      <c r="K25" s="31">
        <v>1999</v>
      </c>
      <c r="L25" s="31">
        <v>0</v>
      </c>
      <c r="M25" s="31">
        <v>413391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0</v>
      </c>
      <c r="G26" s="118">
        <v>0</v>
      </c>
      <c r="H26" s="118">
        <v>0</v>
      </c>
      <c r="I26" s="31">
        <v>308252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93893</v>
      </c>
      <c r="P26" s="31"/>
    </row>
    <row r="27" spans="1:16" s="117" customFormat="1" ht="9.75">
      <c r="A27" s="67"/>
      <c r="B27" s="118" t="s">
        <v>18</v>
      </c>
      <c r="C27" s="67"/>
      <c r="D27" s="118">
        <v>294422</v>
      </c>
      <c r="E27" s="118">
        <v>6079</v>
      </c>
      <c r="F27" s="32">
        <v>0</v>
      </c>
      <c r="G27" s="118">
        <v>0</v>
      </c>
      <c r="H27" s="118">
        <v>32393</v>
      </c>
      <c r="I27" s="32">
        <v>0</v>
      </c>
      <c r="J27" s="32">
        <v>0</v>
      </c>
      <c r="K27" s="32">
        <v>111610</v>
      </c>
      <c r="L27" s="32">
        <v>5594</v>
      </c>
      <c r="M27" s="32">
        <v>36586</v>
      </c>
      <c r="N27" s="32">
        <v>9106</v>
      </c>
      <c r="O27" s="32">
        <v>7387</v>
      </c>
      <c r="P27" s="31"/>
    </row>
    <row r="28" spans="1:32" s="119" customFormat="1" ht="9.75">
      <c r="A28" s="120"/>
      <c r="B28" s="120"/>
      <c r="C28" s="121" t="s">
        <v>26</v>
      </c>
      <c r="D28" s="122">
        <v>294422</v>
      </c>
      <c r="E28" s="122">
        <v>6079</v>
      </c>
      <c r="F28" s="59">
        <v>2158</v>
      </c>
      <c r="G28" s="122">
        <v>0</v>
      </c>
      <c r="H28" s="122">
        <v>38710</v>
      </c>
      <c r="I28" s="59">
        <v>308252</v>
      </c>
      <c r="J28" s="59">
        <v>0</v>
      </c>
      <c r="K28" s="59">
        <v>113609</v>
      </c>
      <c r="L28" s="59">
        <v>5594</v>
      </c>
      <c r="M28" s="59">
        <v>449977</v>
      </c>
      <c r="N28" s="59">
        <v>9106</v>
      </c>
      <c r="O28" s="59">
        <v>101280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31831683</v>
      </c>
      <c r="E30" s="118">
        <v>26514391</v>
      </c>
      <c r="F30" s="31">
        <v>29529838</v>
      </c>
      <c r="G30" s="118">
        <v>35640331</v>
      </c>
      <c r="H30" s="118">
        <v>35076642</v>
      </c>
      <c r="I30" s="31">
        <v>27540390</v>
      </c>
      <c r="J30" s="31">
        <v>30608261</v>
      </c>
      <c r="K30" s="31">
        <v>34056350</v>
      </c>
      <c r="L30" s="31">
        <v>32558978</v>
      </c>
      <c r="M30" s="31">
        <v>31503635</v>
      </c>
      <c r="N30" s="31">
        <v>32659403</v>
      </c>
      <c r="O30" s="31">
        <v>34325789</v>
      </c>
      <c r="P30" s="31"/>
    </row>
    <row r="31" spans="1:16" s="117" customFormat="1" ht="9.75">
      <c r="A31" s="67"/>
      <c r="B31" s="118" t="s">
        <v>16</v>
      </c>
      <c r="C31" s="67"/>
      <c r="D31" s="118">
        <v>599666</v>
      </c>
      <c r="E31" s="118">
        <v>525109</v>
      </c>
      <c r="F31" s="31">
        <v>1210562</v>
      </c>
      <c r="G31" s="118">
        <v>2537761</v>
      </c>
      <c r="H31" s="118">
        <v>729352</v>
      </c>
      <c r="I31" s="31">
        <v>3302775</v>
      </c>
      <c r="J31" s="31">
        <v>2020757</v>
      </c>
      <c r="K31" s="31">
        <v>487545</v>
      </c>
      <c r="L31" s="31">
        <v>2918757</v>
      </c>
      <c r="M31" s="31">
        <v>1043662</v>
      </c>
      <c r="N31" s="31">
        <v>2315594</v>
      </c>
      <c r="O31" s="31">
        <v>5765845</v>
      </c>
      <c r="P31" s="31"/>
    </row>
    <row r="32" spans="1:16" s="117" customFormat="1" ht="9.75">
      <c r="A32" s="67"/>
      <c r="B32" s="118" t="s">
        <v>17</v>
      </c>
      <c r="C32" s="67"/>
      <c r="D32" s="118">
        <v>2694908</v>
      </c>
      <c r="E32" s="118">
        <v>6088859</v>
      </c>
      <c r="F32" s="31">
        <v>2208973</v>
      </c>
      <c r="G32" s="118">
        <v>3009888</v>
      </c>
      <c r="H32" s="118">
        <v>3428810</v>
      </c>
      <c r="I32" s="31">
        <v>6101126</v>
      </c>
      <c r="J32" s="31">
        <v>3093014</v>
      </c>
      <c r="K32" s="31">
        <v>691297</v>
      </c>
      <c r="L32" s="31">
        <v>863101</v>
      </c>
      <c r="M32" s="31">
        <v>221123</v>
      </c>
      <c r="N32" s="31">
        <v>153387</v>
      </c>
      <c r="O32" s="31">
        <v>2620397</v>
      </c>
      <c r="P32" s="31"/>
    </row>
    <row r="33" spans="1:16" s="117" customFormat="1" ht="9.75">
      <c r="A33" s="67"/>
      <c r="B33" s="118" t="s">
        <v>18</v>
      </c>
      <c r="C33" s="67"/>
      <c r="D33" s="118">
        <v>16004680</v>
      </c>
      <c r="E33" s="118">
        <v>14891998</v>
      </c>
      <c r="F33" s="32">
        <v>16413466</v>
      </c>
      <c r="G33" s="118">
        <v>11509205</v>
      </c>
      <c r="H33" s="118">
        <v>13814691</v>
      </c>
      <c r="I33" s="32">
        <v>16941372</v>
      </c>
      <c r="J33" s="32">
        <v>11270760</v>
      </c>
      <c r="K33" s="32">
        <v>11366194</v>
      </c>
      <c r="L33" s="32">
        <v>16932575</v>
      </c>
      <c r="M33" s="31">
        <v>18541494</v>
      </c>
      <c r="N33" s="32">
        <v>14863618</v>
      </c>
      <c r="O33" s="32">
        <v>15022633</v>
      </c>
      <c r="P33" s="31"/>
    </row>
    <row r="34" spans="1:27" s="119" customFormat="1" ht="9.75">
      <c r="A34" s="120"/>
      <c r="B34" s="120"/>
      <c r="C34" s="121" t="s">
        <v>28</v>
      </c>
      <c r="D34" s="122">
        <v>51130937</v>
      </c>
      <c r="E34" s="122">
        <v>48020357</v>
      </c>
      <c r="F34" s="68">
        <v>49362839</v>
      </c>
      <c r="G34" s="122">
        <v>52697185</v>
      </c>
      <c r="H34" s="122">
        <v>53049495</v>
      </c>
      <c r="I34" s="68">
        <v>53885663</v>
      </c>
      <c r="J34" s="68">
        <v>46992792</v>
      </c>
      <c r="K34" s="68">
        <v>46601386</v>
      </c>
      <c r="L34" s="69">
        <v>53273411</v>
      </c>
      <c r="M34" s="68">
        <v>51309914</v>
      </c>
      <c r="N34" s="68">
        <v>49992002</v>
      </c>
      <c r="O34" s="69">
        <v>57734664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690168733</v>
      </c>
      <c r="E35" s="131">
        <v>624590021</v>
      </c>
      <c r="F35" s="75">
        <v>749354911</v>
      </c>
      <c r="G35" s="131">
        <v>722095201</v>
      </c>
      <c r="H35" s="131">
        <v>736667526</v>
      </c>
      <c r="I35" s="75">
        <v>676934741</v>
      </c>
      <c r="J35" s="75">
        <v>635847980</v>
      </c>
      <c r="K35" s="75">
        <v>635020240</v>
      </c>
      <c r="L35" s="75">
        <v>617455374</v>
      </c>
      <c r="M35" s="75">
        <v>640032866</v>
      </c>
      <c r="N35" s="75">
        <v>635735288</v>
      </c>
      <c r="O35" s="75">
        <v>695499171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26214409</v>
      </c>
      <c r="E39" s="118">
        <v>29529838</v>
      </c>
      <c r="F39" s="31">
        <v>35302448</v>
      </c>
      <c r="G39" s="118">
        <v>34970235</v>
      </c>
      <c r="H39" s="118">
        <v>26492569</v>
      </c>
      <c r="I39" s="31">
        <v>30562788</v>
      </c>
      <c r="J39" s="31">
        <v>33788319</v>
      </c>
      <c r="K39" s="31">
        <v>31550827</v>
      </c>
      <c r="L39" s="31">
        <v>31503635</v>
      </c>
      <c r="M39" s="31">
        <v>32139209</v>
      </c>
      <c r="N39" s="31">
        <v>33636691</v>
      </c>
      <c r="O39" s="31">
        <v>37341949</v>
      </c>
      <c r="P39" s="31"/>
    </row>
    <row r="40" spans="1:16" s="117" customFormat="1" ht="9.75">
      <c r="A40" s="67"/>
      <c r="C40" s="134" t="s">
        <v>46</v>
      </c>
      <c r="D40" s="118">
        <v>414751960</v>
      </c>
      <c r="E40" s="118">
        <v>365154256</v>
      </c>
      <c r="F40" s="31">
        <v>399868499</v>
      </c>
      <c r="G40" s="118">
        <v>389639977</v>
      </c>
      <c r="H40" s="118">
        <v>382881850</v>
      </c>
      <c r="I40" s="31">
        <v>363321403</v>
      </c>
      <c r="J40" s="31">
        <v>374867901</v>
      </c>
      <c r="K40" s="31">
        <v>401854334</v>
      </c>
      <c r="L40" s="31">
        <v>394723964</v>
      </c>
      <c r="M40" s="31">
        <v>412345927</v>
      </c>
      <c r="N40" s="31">
        <v>390369150</v>
      </c>
      <c r="O40" s="31">
        <v>405084757</v>
      </c>
      <c r="P40" s="31"/>
    </row>
    <row r="41" spans="1:16" s="117" customFormat="1" ht="9.75">
      <c r="A41" s="67"/>
      <c r="C41" s="134" t="s">
        <v>34</v>
      </c>
      <c r="D41" s="118">
        <v>3141456</v>
      </c>
      <c r="E41" s="118">
        <v>1641343</v>
      </c>
      <c r="F41" s="31">
        <v>2989095</v>
      </c>
      <c r="G41" s="118">
        <v>2573592</v>
      </c>
      <c r="H41" s="118">
        <v>2610159</v>
      </c>
      <c r="I41" s="31">
        <v>1250311</v>
      </c>
      <c r="J41" s="31">
        <v>2494177</v>
      </c>
      <c r="K41" s="31">
        <v>1823134</v>
      </c>
      <c r="L41" s="31">
        <v>2425719</v>
      </c>
      <c r="M41" s="31">
        <v>3560422</v>
      </c>
      <c r="N41" s="31">
        <v>1718510</v>
      </c>
      <c r="O41" s="31">
        <v>3192291</v>
      </c>
      <c r="P41" s="31"/>
    </row>
    <row r="42" spans="1:16" s="117" customFormat="1" ht="9.75">
      <c r="A42" s="67"/>
      <c r="C42" s="134" t="s">
        <v>33</v>
      </c>
      <c r="D42" s="118">
        <v>8535015</v>
      </c>
      <c r="E42" s="118">
        <v>9233461</v>
      </c>
      <c r="F42" s="32">
        <v>10911265</v>
      </c>
      <c r="G42" s="118">
        <v>9467132</v>
      </c>
      <c r="H42" s="118">
        <v>9260721</v>
      </c>
      <c r="I42" s="32">
        <v>8264512</v>
      </c>
      <c r="J42" s="32">
        <v>7059183</v>
      </c>
      <c r="K42" s="32">
        <v>10041329</v>
      </c>
      <c r="L42" s="32">
        <v>9685803</v>
      </c>
      <c r="M42" s="32">
        <v>12195990</v>
      </c>
      <c r="N42" s="32">
        <v>11066912</v>
      </c>
      <c r="O42" s="32">
        <v>9773321</v>
      </c>
      <c r="P42" s="31"/>
    </row>
    <row r="43" spans="1:29" s="119" customFormat="1" ht="9.75">
      <c r="A43" s="120"/>
      <c r="B43" s="120"/>
      <c r="C43" s="135" t="s">
        <v>45</v>
      </c>
      <c r="D43" s="122">
        <v>452642840</v>
      </c>
      <c r="E43" s="122">
        <v>405558898</v>
      </c>
      <c r="F43" s="59">
        <v>449071307</v>
      </c>
      <c r="G43" s="122">
        <v>436650936</v>
      </c>
      <c r="H43" s="122">
        <v>421245299</v>
      </c>
      <c r="I43" s="59">
        <v>403399014</v>
      </c>
      <c r="J43" s="59">
        <v>418209580</v>
      </c>
      <c r="K43" s="59">
        <v>445269624</v>
      </c>
      <c r="L43" s="59">
        <v>438339121</v>
      </c>
      <c r="M43" s="59">
        <v>460241548</v>
      </c>
      <c r="N43" s="59">
        <v>436791263</v>
      </c>
      <c r="O43" s="59">
        <v>455392318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0.0202</v>
      </c>
      <c r="E44" s="125">
        <v>0.0199</v>
      </c>
      <c r="F44" s="34">
        <v>0.0201</v>
      </c>
      <c r="G44" s="125">
        <v>0.0202</v>
      </c>
      <c r="H44" s="125">
        <v>0.0205</v>
      </c>
      <c r="I44" s="34">
        <v>0.0215</v>
      </c>
      <c r="J44" s="34">
        <v>0.0215</v>
      </c>
      <c r="K44" s="34">
        <v>0.0201</v>
      </c>
      <c r="L44" s="34">
        <v>0.0198</v>
      </c>
      <c r="M44" s="34">
        <v>0.02</v>
      </c>
      <c r="N44" s="34">
        <v>0.0205</v>
      </c>
      <c r="O44" s="34">
        <v>0.0212</v>
      </c>
      <c r="P44" s="34"/>
    </row>
    <row r="45" spans="1:16" s="117" customFormat="1" ht="9.75">
      <c r="A45" s="67"/>
      <c r="B45" s="67"/>
      <c r="C45" s="118" t="s">
        <v>44</v>
      </c>
      <c r="D45" s="118">
        <v>14601382</v>
      </c>
      <c r="E45" s="118">
        <v>14484246</v>
      </c>
      <c r="F45" s="31">
        <v>14486171</v>
      </c>
      <c r="G45" s="118">
        <v>14555031</v>
      </c>
      <c r="H45" s="118">
        <v>13588558</v>
      </c>
      <c r="I45" s="31">
        <v>13446634</v>
      </c>
      <c r="J45" s="31">
        <v>13490632</v>
      </c>
      <c r="K45" s="31">
        <v>14363536</v>
      </c>
      <c r="L45" s="31">
        <v>14611304</v>
      </c>
      <c r="M45" s="31">
        <v>14846502</v>
      </c>
      <c r="N45" s="31">
        <v>14559709</v>
      </c>
      <c r="O45" s="31">
        <v>14690075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1670185</v>
      </c>
      <c r="E47" s="118">
        <v>1568105</v>
      </c>
      <c r="F47" s="31">
        <v>1454555</v>
      </c>
      <c r="G47" s="118">
        <v>1747900</v>
      </c>
      <c r="H47" s="118">
        <v>1368899</v>
      </c>
      <c r="I47" s="31">
        <v>1627934</v>
      </c>
      <c r="J47" s="31">
        <v>1758295</v>
      </c>
      <c r="K47" s="31">
        <v>1221499</v>
      </c>
      <c r="L47" s="31">
        <v>1295228</v>
      </c>
      <c r="M47" s="31">
        <v>1307438</v>
      </c>
      <c r="N47" s="31">
        <v>960707</v>
      </c>
      <c r="O47" s="31">
        <v>1008227</v>
      </c>
      <c r="P47" s="31"/>
    </row>
    <row r="48" spans="1:16" s="117" customFormat="1" ht="9.75">
      <c r="A48" s="67"/>
      <c r="C48" s="134" t="s">
        <v>34</v>
      </c>
      <c r="D48" s="118">
        <v>421019</v>
      </c>
      <c r="E48" s="118">
        <v>541132</v>
      </c>
      <c r="F48" s="31">
        <v>487925</v>
      </c>
      <c r="G48" s="118">
        <v>317963</v>
      </c>
      <c r="H48" s="118">
        <v>287492</v>
      </c>
      <c r="I48" s="31">
        <v>9892</v>
      </c>
      <c r="J48" s="31">
        <v>272179</v>
      </c>
      <c r="K48" s="31">
        <v>216651</v>
      </c>
      <c r="L48" s="31">
        <v>6720578</v>
      </c>
      <c r="M48" s="31">
        <v>0</v>
      </c>
      <c r="N48" s="31">
        <v>7411444</v>
      </c>
      <c r="O48" s="31">
        <v>7165251</v>
      </c>
      <c r="P48" s="31"/>
    </row>
    <row r="49" spans="1:16" s="117" customFormat="1" ht="9.75">
      <c r="A49" s="67"/>
      <c r="C49" s="134" t="s">
        <v>33</v>
      </c>
      <c r="D49" s="118">
        <v>39328862</v>
      </c>
      <c r="E49" s="118">
        <v>36984601</v>
      </c>
      <c r="F49" s="31">
        <v>45684020</v>
      </c>
      <c r="G49" s="118">
        <v>42174336</v>
      </c>
      <c r="H49" s="118">
        <v>40368672</v>
      </c>
      <c r="I49" s="31">
        <v>46331663</v>
      </c>
      <c r="J49" s="31">
        <v>44860354</v>
      </c>
      <c r="K49" s="31">
        <v>41557919</v>
      </c>
      <c r="L49" s="31">
        <v>42930786</v>
      </c>
      <c r="M49" s="31">
        <v>41892059</v>
      </c>
      <c r="N49" s="31">
        <v>34571502</v>
      </c>
      <c r="O49" s="31">
        <v>34672642</v>
      </c>
      <c r="P49" s="31"/>
    </row>
    <row r="50" spans="1:16" s="117" customFormat="1" ht="9.75">
      <c r="A50" s="67"/>
      <c r="C50" s="134" t="s">
        <v>39</v>
      </c>
      <c r="D50" s="118">
        <v>20095249</v>
      </c>
      <c r="E50" s="118">
        <v>21570168</v>
      </c>
      <c r="F50" s="32">
        <v>25343061</v>
      </c>
      <c r="G50" s="118">
        <v>24098849</v>
      </c>
      <c r="H50" s="118">
        <v>23389732</v>
      </c>
      <c r="I50" s="32">
        <v>25049906</v>
      </c>
      <c r="J50" s="32">
        <v>23901230</v>
      </c>
      <c r="K50" s="32">
        <v>22218439</v>
      </c>
      <c r="L50" s="32">
        <v>26867882</v>
      </c>
      <c r="M50" s="32">
        <v>24138826</v>
      </c>
      <c r="N50" s="32">
        <v>31587146</v>
      </c>
      <c r="O50" s="32">
        <v>29967727</v>
      </c>
      <c r="P50" s="31"/>
    </row>
    <row r="51" spans="1:31" s="119" customFormat="1" ht="9.75">
      <c r="A51" s="120"/>
      <c r="B51" s="120"/>
      <c r="C51" s="135" t="s">
        <v>41</v>
      </c>
      <c r="D51" s="122">
        <v>61515315</v>
      </c>
      <c r="E51" s="122">
        <v>60664006</v>
      </c>
      <c r="F51" s="59">
        <v>72969561</v>
      </c>
      <c r="G51" s="122">
        <v>68339048</v>
      </c>
      <c r="H51" s="122">
        <v>65414795</v>
      </c>
      <c r="I51" s="59">
        <v>73019395</v>
      </c>
      <c r="J51" s="59">
        <v>70792058</v>
      </c>
      <c r="K51" s="59">
        <v>65214508</v>
      </c>
      <c r="L51" s="59">
        <v>77814474</v>
      </c>
      <c r="M51" s="59">
        <v>67338323</v>
      </c>
      <c r="N51" s="59">
        <v>74530799</v>
      </c>
      <c r="O51" s="59">
        <v>72813847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0.0874</v>
      </c>
      <c r="E52" s="125">
        <v>0.0969</v>
      </c>
      <c r="F52" s="34">
        <v>0.0915</v>
      </c>
      <c r="G52" s="125">
        <v>0.0996</v>
      </c>
      <c r="H52" s="125">
        <v>0.0971</v>
      </c>
      <c r="I52" s="34">
        <v>0.0903</v>
      </c>
      <c r="J52" s="34">
        <v>0.0931</v>
      </c>
      <c r="K52" s="34">
        <v>0.0965</v>
      </c>
      <c r="L52" s="34">
        <v>0.0833</v>
      </c>
      <c r="M52" s="34">
        <v>0.1037</v>
      </c>
      <c r="N52" s="34">
        <v>0.1049</v>
      </c>
      <c r="O52" s="34">
        <v>0.0966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7300970</v>
      </c>
      <c r="F54" s="31">
        <v>0</v>
      </c>
      <c r="G54" s="118">
        <v>0</v>
      </c>
      <c r="H54" s="118">
        <v>7753961</v>
      </c>
      <c r="I54" s="31">
        <v>6296656</v>
      </c>
      <c r="J54" s="31">
        <v>7208428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89490143</v>
      </c>
      <c r="E55" s="118">
        <v>103656529</v>
      </c>
      <c r="F55" s="31">
        <v>135790079</v>
      </c>
      <c r="G55" s="118">
        <v>128004623</v>
      </c>
      <c r="H55" s="118">
        <v>148959694</v>
      </c>
      <c r="I55" s="31">
        <v>130307384</v>
      </c>
      <c r="J55" s="31">
        <v>103809612</v>
      </c>
      <c r="K55" s="31">
        <v>62195225</v>
      </c>
      <c r="L55" s="31">
        <v>66135770</v>
      </c>
      <c r="M55" s="31">
        <v>66285702</v>
      </c>
      <c r="N55" s="31">
        <v>73481261</v>
      </c>
      <c r="O55" s="31">
        <v>107921534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4443592</v>
      </c>
      <c r="F56" s="32">
        <v>0</v>
      </c>
      <c r="G56" s="118">
        <v>0</v>
      </c>
      <c r="H56" s="118">
        <v>4640904</v>
      </c>
      <c r="I56" s="32">
        <v>4628460</v>
      </c>
      <c r="J56" s="32">
        <v>4811536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89490143</v>
      </c>
      <c r="E57" s="122">
        <v>115401091</v>
      </c>
      <c r="F57" s="59">
        <v>135790079</v>
      </c>
      <c r="G57" s="122">
        <v>128004623</v>
      </c>
      <c r="H57" s="122">
        <v>161354559</v>
      </c>
      <c r="I57" s="59">
        <v>141232500</v>
      </c>
      <c r="J57" s="59">
        <v>115829576</v>
      </c>
      <c r="K57" s="59">
        <v>62195225</v>
      </c>
      <c r="L57" s="59">
        <v>66135770</v>
      </c>
      <c r="M57" s="59">
        <v>66285702</v>
      </c>
      <c r="N57" s="59">
        <v>73481261</v>
      </c>
      <c r="O57" s="59">
        <v>107921534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0.0405</v>
      </c>
      <c r="E58" s="125">
        <v>0.0376</v>
      </c>
      <c r="F58" s="34">
        <v>0.0388</v>
      </c>
      <c r="G58" s="125">
        <v>0.0382</v>
      </c>
      <c r="H58" s="125">
        <v>0.0344</v>
      </c>
      <c r="I58" s="34">
        <v>0.0357</v>
      </c>
      <c r="J58" s="34">
        <v>0.0369</v>
      </c>
      <c r="K58" s="34">
        <v>0.0512</v>
      </c>
      <c r="L58" s="34">
        <v>0.0564</v>
      </c>
      <c r="M58" s="34">
        <v>0.0579</v>
      </c>
      <c r="N58" s="34">
        <v>0.0607</v>
      </c>
      <c r="O58" s="34">
        <v>0.0483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21810248</v>
      </c>
      <c r="E60" s="118">
        <v>19833001</v>
      </c>
      <c r="F60" s="31">
        <v>17394737</v>
      </c>
      <c r="G60" s="118">
        <v>18031020</v>
      </c>
      <c r="H60" s="118">
        <v>27393094</v>
      </c>
      <c r="I60" s="31">
        <v>16384531</v>
      </c>
      <c r="J60" s="31">
        <v>12545036</v>
      </c>
      <c r="K60" s="31">
        <v>21722583</v>
      </c>
      <c r="L60" s="31">
        <v>19806280</v>
      </c>
      <c r="M60" s="31">
        <v>17332599</v>
      </c>
      <c r="N60" s="31">
        <v>24100349</v>
      </c>
      <c r="O60" s="31">
        <v>15676556</v>
      </c>
      <c r="P60" s="31"/>
    </row>
    <row r="61" spans="1:16" s="117" customFormat="1" ht="9.75">
      <c r="A61" s="67"/>
      <c r="C61" s="134" t="s">
        <v>35</v>
      </c>
      <c r="D61" s="118">
        <v>1220101</v>
      </c>
      <c r="E61" s="118">
        <v>1363993</v>
      </c>
      <c r="F61" s="31">
        <v>1817604</v>
      </c>
      <c r="G61" s="118">
        <v>1620957</v>
      </c>
      <c r="H61" s="118">
        <v>1642956</v>
      </c>
      <c r="I61" s="31">
        <v>1546505</v>
      </c>
      <c r="J61" s="31">
        <v>1499215</v>
      </c>
      <c r="K61" s="31">
        <v>1617532</v>
      </c>
      <c r="L61" s="31">
        <v>1613363</v>
      </c>
      <c r="M61" s="31">
        <v>1854027</v>
      </c>
      <c r="N61" s="31">
        <v>3227706</v>
      </c>
      <c r="O61" s="31">
        <v>3122829</v>
      </c>
      <c r="P61" s="31"/>
    </row>
    <row r="62" spans="1:16" s="117" customFormat="1" ht="9.75">
      <c r="A62" s="67"/>
      <c r="C62" s="134" t="s">
        <v>34</v>
      </c>
      <c r="D62" s="118">
        <v>7896148</v>
      </c>
      <c r="E62" s="118">
        <v>0</v>
      </c>
      <c r="F62" s="31">
        <v>7677954</v>
      </c>
      <c r="G62" s="118">
        <v>7829670</v>
      </c>
      <c r="H62" s="118">
        <v>8967</v>
      </c>
      <c r="I62" s="31">
        <v>0</v>
      </c>
      <c r="J62" s="31">
        <v>0</v>
      </c>
      <c r="K62" s="31">
        <v>7381985</v>
      </c>
      <c r="L62" s="31">
        <v>0</v>
      </c>
      <c r="M62" s="31">
        <v>7368069</v>
      </c>
      <c r="N62" s="31">
        <v>0</v>
      </c>
      <c r="O62" s="31">
        <v>96</v>
      </c>
      <c r="P62" s="31"/>
    </row>
    <row r="63" spans="1:16" s="117" customFormat="1" ht="9.75">
      <c r="A63" s="67"/>
      <c r="C63" s="134" t="s">
        <v>33</v>
      </c>
      <c r="D63" s="118">
        <v>50740367</v>
      </c>
      <c r="E63" s="118">
        <v>21769032</v>
      </c>
      <c r="F63" s="31">
        <v>59811468</v>
      </c>
      <c r="G63" s="118">
        <v>56961908</v>
      </c>
      <c r="H63" s="118">
        <v>59607856</v>
      </c>
      <c r="I63" s="31">
        <v>41352796</v>
      </c>
      <c r="J63" s="31">
        <v>16972515</v>
      </c>
      <c r="K63" s="31">
        <v>26919026</v>
      </c>
      <c r="L63" s="31">
        <v>13746366</v>
      </c>
      <c r="M63" s="31">
        <v>15014736</v>
      </c>
      <c r="N63" s="31">
        <v>23603910</v>
      </c>
      <c r="O63" s="31">
        <v>40571991</v>
      </c>
      <c r="P63" s="31"/>
    </row>
    <row r="64" spans="1:16" s="117" customFormat="1" ht="9.75">
      <c r="A64" s="67"/>
      <c r="B64" s="67"/>
      <c r="C64" s="134" t="s">
        <v>39</v>
      </c>
      <c r="D64" s="118">
        <v>4853571</v>
      </c>
      <c r="E64" s="118">
        <v>0</v>
      </c>
      <c r="F64" s="32">
        <v>4822201</v>
      </c>
      <c r="G64" s="118">
        <v>4657039</v>
      </c>
      <c r="H64" s="118">
        <v>0</v>
      </c>
      <c r="I64" s="32">
        <v>0</v>
      </c>
      <c r="J64" s="32">
        <v>0</v>
      </c>
      <c r="K64" s="32">
        <v>4699757</v>
      </c>
      <c r="L64" s="32">
        <v>0</v>
      </c>
      <c r="M64" s="32">
        <v>4597862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22">
        <v>86520435</v>
      </c>
      <c r="E65" s="122">
        <v>42966026</v>
      </c>
      <c r="F65" s="59">
        <v>91523964</v>
      </c>
      <c r="G65" s="122">
        <v>89100594</v>
      </c>
      <c r="H65" s="122">
        <v>88652873</v>
      </c>
      <c r="I65" s="59">
        <v>59283832</v>
      </c>
      <c r="J65" s="59">
        <v>31016766</v>
      </c>
      <c r="K65" s="59">
        <v>62340883</v>
      </c>
      <c r="L65" s="59">
        <v>35166009</v>
      </c>
      <c r="M65" s="59">
        <v>46167293</v>
      </c>
      <c r="N65" s="59">
        <v>50931965</v>
      </c>
      <c r="O65" s="59">
        <v>59371472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0.0908</v>
      </c>
      <c r="E66" s="138">
        <v>0.1167</v>
      </c>
      <c r="F66" s="97">
        <v>0.0738</v>
      </c>
      <c r="G66" s="138">
        <v>0.0671</v>
      </c>
      <c r="H66" s="139">
        <v>0.0669</v>
      </c>
      <c r="I66" s="97">
        <v>0.0741</v>
      </c>
      <c r="J66" s="97">
        <v>0.1067</v>
      </c>
      <c r="K66" s="97">
        <v>0.0713</v>
      </c>
      <c r="L66" s="97">
        <v>0.1059</v>
      </c>
      <c r="M66" s="97">
        <v>0.0988</v>
      </c>
      <c r="N66" s="97">
        <v>0.0754</v>
      </c>
      <c r="O66" s="97">
        <v>0.092</v>
      </c>
      <c r="P66" s="97"/>
    </row>
    <row r="67" spans="1:25" s="132" customFormat="1" ht="12">
      <c r="A67" s="129"/>
      <c r="B67" s="129"/>
      <c r="C67" s="130" t="s">
        <v>31</v>
      </c>
      <c r="D67" s="141">
        <v>690168733</v>
      </c>
      <c r="E67" s="141">
        <v>624590021</v>
      </c>
      <c r="F67" s="75">
        <v>749354911</v>
      </c>
      <c r="G67" s="141">
        <v>722095201</v>
      </c>
      <c r="H67" s="141">
        <v>736667526</v>
      </c>
      <c r="I67" s="75">
        <v>676934741</v>
      </c>
      <c r="J67" s="75">
        <v>635847980</v>
      </c>
      <c r="K67" s="75">
        <v>635020240</v>
      </c>
      <c r="L67" s="75">
        <v>617455374</v>
      </c>
      <c r="M67" s="75">
        <v>640032866</v>
      </c>
      <c r="N67" s="75">
        <v>635735288</v>
      </c>
      <c r="O67" s="75">
        <v>695499171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3" t="s">
        <v>58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427442652</v>
      </c>
      <c r="E8" s="118">
        <v>389275544</v>
      </c>
      <c r="F8" s="31">
        <v>397125806</v>
      </c>
      <c r="G8" s="118">
        <v>388115181</v>
      </c>
      <c r="H8" s="118">
        <v>386638392</v>
      </c>
      <c r="I8" s="31">
        <v>346681981</v>
      </c>
      <c r="J8" s="31">
        <v>365692363</v>
      </c>
      <c r="K8" s="31">
        <v>398921757</v>
      </c>
      <c r="L8" s="31">
        <v>400016879</v>
      </c>
      <c r="M8" s="31">
        <v>414862742</v>
      </c>
      <c r="N8" s="31">
        <v>381263986</v>
      </c>
      <c r="O8" s="31">
        <v>404358352</v>
      </c>
      <c r="P8" s="31"/>
    </row>
    <row r="9" spans="1:16" s="119" customFormat="1" ht="9.75">
      <c r="A9" s="67"/>
      <c r="B9" s="118" t="s">
        <v>16</v>
      </c>
      <c r="C9" s="67"/>
      <c r="D9" s="118">
        <v>54698296</v>
      </c>
      <c r="E9" s="118">
        <v>69259388</v>
      </c>
      <c r="F9" s="31">
        <v>83411270</v>
      </c>
      <c r="G9" s="118">
        <v>81107576</v>
      </c>
      <c r="H9" s="118">
        <v>79322933</v>
      </c>
      <c r="I9" s="31">
        <v>71360723</v>
      </c>
      <c r="J9" s="31">
        <v>64437674</v>
      </c>
      <c r="K9" s="31">
        <v>57441093</v>
      </c>
      <c r="L9" s="31">
        <v>52644312</v>
      </c>
      <c r="M9" s="31">
        <v>58954746</v>
      </c>
      <c r="N9" s="31">
        <v>59573014</v>
      </c>
      <c r="O9" s="31">
        <v>53631610</v>
      </c>
      <c r="P9" s="59"/>
    </row>
    <row r="10" spans="1:16" s="117" customFormat="1" ht="9.75">
      <c r="A10" s="67"/>
      <c r="B10" s="118" t="s">
        <v>17</v>
      </c>
      <c r="C10" s="67"/>
      <c r="D10" s="118">
        <v>109862963</v>
      </c>
      <c r="E10" s="118">
        <v>94584357</v>
      </c>
      <c r="F10" s="31">
        <v>82832840</v>
      </c>
      <c r="G10" s="118">
        <v>100604041</v>
      </c>
      <c r="H10" s="118">
        <v>96547343</v>
      </c>
      <c r="I10" s="31">
        <v>27362530</v>
      </c>
      <c r="J10" s="31">
        <v>68086464</v>
      </c>
      <c r="K10" s="31">
        <v>51033115</v>
      </c>
      <c r="L10" s="31">
        <v>61539910</v>
      </c>
      <c r="M10" s="31">
        <v>64708100</v>
      </c>
      <c r="N10" s="31">
        <v>63744331</v>
      </c>
      <c r="O10" s="31">
        <v>75349839</v>
      </c>
      <c r="P10" s="31"/>
    </row>
    <row r="11" spans="1:16" s="117" customFormat="1" ht="9.75">
      <c r="A11" s="67"/>
      <c r="B11" s="118" t="s">
        <v>18</v>
      </c>
      <c r="C11" s="67"/>
      <c r="D11" s="118">
        <v>50144148</v>
      </c>
      <c r="E11" s="118">
        <v>52992042</v>
      </c>
      <c r="F11" s="32">
        <v>49998844</v>
      </c>
      <c r="G11" s="118">
        <v>38804061</v>
      </c>
      <c r="H11" s="118">
        <v>34667771</v>
      </c>
      <c r="I11" s="32">
        <v>48094335</v>
      </c>
      <c r="J11" s="32">
        <v>41668237</v>
      </c>
      <c r="K11" s="32">
        <v>45981186</v>
      </c>
      <c r="L11" s="32">
        <v>22396817</v>
      </c>
      <c r="M11" s="32">
        <v>25001990</v>
      </c>
      <c r="N11" s="32">
        <v>56463820</v>
      </c>
      <c r="O11" s="32">
        <v>73125886</v>
      </c>
      <c r="P11" s="31"/>
    </row>
    <row r="12" spans="1:40" s="119" customFormat="1" ht="9.75">
      <c r="A12" s="120"/>
      <c r="B12" s="120"/>
      <c r="C12" s="121" t="s">
        <v>19</v>
      </c>
      <c r="D12" s="122">
        <v>642148059</v>
      </c>
      <c r="E12" s="122">
        <v>606111331</v>
      </c>
      <c r="F12" s="59">
        <v>614368760</v>
      </c>
      <c r="G12" s="122">
        <v>608630859</v>
      </c>
      <c r="H12" s="122">
        <v>597176439</v>
      </c>
      <c r="I12" s="59">
        <v>493499569</v>
      </c>
      <c r="J12" s="59">
        <v>539884738</v>
      </c>
      <c r="K12" s="59">
        <v>553377151</v>
      </c>
      <c r="L12" s="59">
        <v>536597918</v>
      </c>
      <c r="M12" s="59">
        <v>563527578</v>
      </c>
      <c r="N12" s="59">
        <v>561045151</v>
      </c>
      <c r="O12" s="59">
        <v>606465687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0.0378</v>
      </c>
      <c r="E13" s="125">
        <v>0.0375</v>
      </c>
      <c r="F13" s="34">
        <v>0.0371</v>
      </c>
      <c r="G13" s="125">
        <v>0.0362</v>
      </c>
      <c r="H13" s="125">
        <v>0.0358</v>
      </c>
      <c r="I13" s="34">
        <v>0.0355</v>
      </c>
      <c r="J13" s="34">
        <v>0.0355</v>
      </c>
      <c r="K13" s="34">
        <v>0.0357</v>
      </c>
      <c r="L13" s="34">
        <v>0.0363</v>
      </c>
      <c r="M13" s="34">
        <v>0.0371</v>
      </c>
      <c r="N13" s="34">
        <v>0.0378</v>
      </c>
      <c r="O13" s="34">
        <v>0.038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0.6656</v>
      </c>
      <c r="E15" s="125">
        <v>0.6422</v>
      </c>
      <c r="F15" s="34">
        <v>0.648</v>
      </c>
      <c r="G15" s="125">
        <v>0.6376</v>
      </c>
      <c r="H15" s="125">
        <v>0.6474</v>
      </c>
      <c r="I15" s="34">
        <v>0.7025</v>
      </c>
      <c r="J15" s="34">
        <v>0.6773</v>
      </c>
      <c r="K15" s="34">
        <v>0.7209</v>
      </c>
      <c r="L15" s="34">
        <v>0.7455</v>
      </c>
      <c r="M15" s="34">
        <v>0.7362</v>
      </c>
      <c r="N15" s="34">
        <v>0.6796</v>
      </c>
      <c r="O15" s="34">
        <v>0.6668</v>
      </c>
      <c r="P15" s="34"/>
    </row>
    <row r="16" spans="1:16" s="117" customFormat="1" ht="9.75">
      <c r="A16" s="67"/>
      <c r="B16" s="67"/>
      <c r="C16" s="128" t="s">
        <v>22</v>
      </c>
      <c r="D16" s="118">
        <v>20714454</v>
      </c>
      <c r="E16" s="118">
        <v>20900391</v>
      </c>
      <c r="F16" s="31">
        <v>19818347</v>
      </c>
      <c r="G16" s="118">
        <v>20287695</v>
      </c>
      <c r="H16" s="118">
        <v>19263756</v>
      </c>
      <c r="I16" s="31">
        <v>16449986</v>
      </c>
      <c r="J16" s="31">
        <v>17415637</v>
      </c>
      <c r="K16" s="31">
        <v>17850876</v>
      </c>
      <c r="L16" s="31">
        <v>17886597</v>
      </c>
      <c r="M16" s="31">
        <v>18178309</v>
      </c>
      <c r="N16" s="31">
        <v>18701505</v>
      </c>
      <c r="O16" s="31">
        <v>19563409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9526630</v>
      </c>
      <c r="E18" s="118">
        <v>7529376</v>
      </c>
      <c r="F18" s="31">
        <v>7161588</v>
      </c>
      <c r="G18" s="118">
        <v>6344256</v>
      </c>
      <c r="H18" s="118">
        <v>5093594</v>
      </c>
      <c r="I18" s="31">
        <v>4664397</v>
      </c>
      <c r="J18" s="31">
        <v>6392106</v>
      </c>
      <c r="K18" s="31">
        <v>7628787</v>
      </c>
      <c r="L18" s="31">
        <v>9002471</v>
      </c>
      <c r="M18" s="31">
        <v>9467439</v>
      </c>
      <c r="N18" s="31">
        <v>9014549</v>
      </c>
      <c r="O18" s="31">
        <v>6729978</v>
      </c>
      <c r="P18" s="31"/>
    </row>
    <row r="19" spans="1:16" s="117" customFormat="1" ht="9.75">
      <c r="A19" s="67"/>
      <c r="B19" s="118" t="s">
        <v>16</v>
      </c>
      <c r="C19" s="67"/>
      <c r="D19" s="118">
        <v>11760414</v>
      </c>
      <c r="E19" s="118">
        <v>12723612</v>
      </c>
      <c r="F19" s="31">
        <v>13484873</v>
      </c>
      <c r="G19" s="118">
        <v>14906860</v>
      </c>
      <c r="H19" s="118">
        <v>16538083</v>
      </c>
      <c r="I19" s="31">
        <v>19336620</v>
      </c>
      <c r="J19" s="31">
        <v>20234399</v>
      </c>
      <c r="K19" s="31">
        <v>18418070</v>
      </c>
      <c r="L19" s="31">
        <v>17536760</v>
      </c>
      <c r="M19" s="31">
        <v>6113911</v>
      </c>
      <c r="N19" s="31">
        <v>4373806</v>
      </c>
      <c r="O19" s="31">
        <v>4052216</v>
      </c>
      <c r="P19" s="31"/>
    </row>
    <row r="20" spans="1:16" s="117" customFormat="1" ht="9.75">
      <c r="A20" s="67"/>
      <c r="B20" s="118" t="s">
        <v>17</v>
      </c>
      <c r="C20" s="67"/>
      <c r="D20" s="118">
        <v>244868</v>
      </c>
      <c r="E20" s="118">
        <v>2394416</v>
      </c>
      <c r="F20" s="31">
        <v>3085939</v>
      </c>
      <c r="G20" s="118">
        <v>2524562</v>
      </c>
      <c r="H20" s="118">
        <v>3620638</v>
      </c>
      <c r="I20" s="31">
        <v>0</v>
      </c>
      <c r="J20" s="31">
        <v>10925375</v>
      </c>
      <c r="K20" s="31">
        <v>2068413</v>
      </c>
      <c r="L20" s="31">
        <v>1878574</v>
      </c>
      <c r="M20" s="31">
        <v>2042703</v>
      </c>
      <c r="N20" s="31">
        <v>2973899</v>
      </c>
      <c r="O20" s="31">
        <v>3659525</v>
      </c>
      <c r="P20" s="31"/>
    </row>
    <row r="21" spans="1:16" s="117" customFormat="1" ht="9.75">
      <c r="A21" s="67"/>
      <c r="B21" s="118" t="s">
        <v>18</v>
      </c>
      <c r="C21" s="67"/>
      <c r="D21" s="118">
        <v>14788527</v>
      </c>
      <c r="E21" s="118">
        <v>8297361</v>
      </c>
      <c r="F21" s="32">
        <v>12536956</v>
      </c>
      <c r="G21" s="118">
        <v>9588709</v>
      </c>
      <c r="H21" s="118">
        <v>7266967</v>
      </c>
      <c r="I21" s="32">
        <v>7505007</v>
      </c>
      <c r="J21" s="32">
        <v>3685429</v>
      </c>
      <c r="K21" s="32">
        <v>5579266</v>
      </c>
      <c r="L21" s="32">
        <v>5836268</v>
      </c>
      <c r="M21" s="32">
        <v>5535717</v>
      </c>
      <c r="N21" s="32">
        <v>8566006</v>
      </c>
      <c r="O21" s="32">
        <v>8577389</v>
      </c>
      <c r="P21" s="31"/>
    </row>
    <row r="22" spans="1:36" s="119" customFormat="1" ht="9.75">
      <c r="A22" s="120"/>
      <c r="B22" s="120"/>
      <c r="C22" s="121" t="s">
        <v>24</v>
      </c>
      <c r="D22" s="122">
        <v>38520439</v>
      </c>
      <c r="E22" s="122">
        <v>30944765</v>
      </c>
      <c r="F22" s="59">
        <v>36269356</v>
      </c>
      <c r="G22" s="122">
        <v>33364387</v>
      </c>
      <c r="H22" s="122">
        <v>32519282</v>
      </c>
      <c r="I22" s="59">
        <v>31506024</v>
      </c>
      <c r="J22" s="59">
        <v>41237309</v>
      </c>
      <c r="K22" s="59">
        <v>33694536</v>
      </c>
      <c r="L22" s="59">
        <v>34254073</v>
      </c>
      <c r="M22" s="59">
        <v>23159770</v>
      </c>
      <c r="N22" s="59">
        <v>24928260</v>
      </c>
      <c r="O22" s="59">
        <v>23019108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1778</v>
      </c>
      <c r="F24" s="31">
        <v>0</v>
      </c>
      <c r="G24" s="118">
        <v>0</v>
      </c>
      <c r="H24" s="118">
        <v>0</v>
      </c>
      <c r="I24" s="31">
        <v>106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17775</v>
      </c>
      <c r="P24" s="31"/>
    </row>
    <row r="25" spans="1:16" s="117" customFormat="1" ht="9.75">
      <c r="A25" s="67"/>
      <c r="B25" s="118" t="s">
        <v>16</v>
      </c>
      <c r="C25" s="67"/>
      <c r="D25" s="118">
        <v>279611</v>
      </c>
      <c r="E25" s="118">
        <v>0</v>
      </c>
      <c r="F25" s="31">
        <v>0</v>
      </c>
      <c r="G25" s="118">
        <v>26334</v>
      </c>
      <c r="H25" s="118">
        <v>3800</v>
      </c>
      <c r="I25" s="31">
        <v>528</v>
      </c>
      <c r="J25" s="31">
        <v>0</v>
      </c>
      <c r="K25" s="31">
        <v>0</v>
      </c>
      <c r="L25" s="31">
        <v>196142</v>
      </c>
      <c r="M25" s="31">
        <v>9210</v>
      </c>
      <c r="N25" s="31">
        <v>62203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1892</v>
      </c>
      <c r="E26" s="118">
        <v>0</v>
      </c>
      <c r="F26" s="31">
        <v>0</v>
      </c>
      <c r="G26" s="118">
        <v>0</v>
      </c>
      <c r="H26" s="118">
        <v>201</v>
      </c>
      <c r="I26" s="31">
        <v>33441</v>
      </c>
      <c r="J26" s="31">
        <v>0</v>
      </c>
      <c r="K26" s="31">
        <v>0</v>
      </c>
      <c r="L26" s="31">
        <v>0</v>
      </c>
      <c r="M26" s="31">
        <v>185</v>
      </c>
      <c r="N26" s="31">
        <v>129494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9276</v>
      </c>
      <c r="E27" s="118">
        <v>24907</v>
      </c>
      <c r="F27" s="32">
        <v>140440</v>
      </c>
      <c r="G27" s="118">
        <v>6785</v>
      </c>
      <c r="H27" s="118">
        <v>97277</v>
      </c>
      <c r="I27" s="32">
        <v>103784</v>
      </c>
      <c r="J27" s="32">
        <v>17491</v>
      </c>
      <c r="K27" s="32">
        <v>122154</v>
      </c>
      <c r="L27" s="32">
        <v>17301</v>
      </c>
      <c r="M27" s="32">
        <v>22370</v>
      </c>
      <c r="N27" s="32">
        <v>335225</v>
      </c>
      <c r="O27" s="32">
        <v>1</v>
      </c>
      <c r="P27" s="31"/>
    </row>
    <row r="28" spans="1:32" s="119" customFormat="1" ht="9.75">
      <c r="A28" s="120"/>
      <c r="B28" s="120"/>
      <c r="C28" s="121" t="s">
        <v>26</v>
      </c>
      <c r="D28" s="122">
        <v>290779</v>
      </c>
      <c r="E28" s="122">
        <v>26685</v>
      </c>
      <c r="F28" s="59">
        <v>140440</v>
      </c>
      <c r="G28" s="122">
        <v>33119</v>
      </c>
      <c r="H28" s="122">
        <v>101278</v>
      </c>
      <c r="I28" s="59">
        <v>137859</v>
      </c>
      <c r="J28" s="59">
        <v>17491</v>
      </c>
      <c r="K28" s="59">
        <v>122154</v>
      </c>
      <c r="L28" s="59">
        <v>213443</v>
      </c>
      <c r="M28" s="59">
        <v>31765</v>
      </c>
      <c r="N28" s="59">
        <v>526922</v>
      </c>
      <c r="O28" s="59">
        <v>17776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32690024</v>
      </c>
      <c r="E30" s="118">
        <v>37488681</v>
      </c>
      <c r="F30" s="31">
        <v>34862583</v>
      </c>
      <c r="G30" s="118">
        <v>32019591</v>
      </c>
      <c r="H30" s="118">
        <v>31791443</v>
      </c>
      <c r="I30" s="31">
        <v>29557177</v>
      </c>
      <c r="J30" s="31">
        <v>28635085</v>
      </c>
      <c r="K30" s="31">
        <v>32495840</v>
      </c>
      <c r="L30" s="31">
        <v>32279944</v>
      </c>
      <c r="M30" s="31">
        <v>35931377</v>
      </c>
      <c r="N30" s="31">
        <v>38400337</v>
      </c>
      <c r="O30" s="31">
        <v>34670435</v>
      </c>
      <c r="P30" s="31"/>
    </row>
    <row r="31" spans="1:16" s="117" customFormat="1" ht="9.75">
      <c r="A31" s="67"/>
      <c r="B31" s="118" t="s">
        <v>16</v>
      </c>
      <c r="C31" s="67"/>
      <c r="D31" s="118">
        <v>3727470</v>
      </c>
      <c r="E31" s="118">
        <v>2806369</v>
      </c>
      <c r="F31" s="31">
        <v>1495280</v>
      </c>
      <c r="G31" s="118">
        <v>2975177</v>
      </c>
      <c r="H31" s="118">
        <v>3579347</v>
      </c>
      <c r="I31" s="31">
        <v>1494491</v>
      </c>
      <c r="J31" s="31">
        <v>3118704</v>
      </c>
      <c r="K31" s="31">
        <v>453095</v>
      </c>
      <c r="L31" s="31">
        <v>1403576</v>
      </c>
      <c r="M31" s="31">
        <v>2627526</v>
      </c>
      <c r="N31" s="31">
        <v>822229</v>
      </c>
      <c r="O31" s="31">
        <v>3011735</v>
      </c>
      <c r="P31" s="31"/>
    </row>
    <row r="32" spans="1:16" s="117" customFormat="1" ht="9.75">
      <c r="A32" s="67"/>
      <c r="B32" s="118" t="s">
        <v>17</v>
      </c>
      <c r="C32" s="67"/>
      <c r="D32" s="118">
        <v>576107</v>
      </c>
      <c r="E32" s="118">
        <v>79084</v>
      </c>
      <c r="F32" s="31">
        <v>40875</v>
      </c>
      <c r="G32" s="118">
        <v>380875</v>
      </c>
      <c r="H32" s="118">
        <v>1290645</v>
      </c>
      <c r="I32" s="31">
        <v>526541</v>
      </c>
      <c r="J32" s="31">
        <v>2887400</v>
      </c>
      <c r="K32" s="31">
        <v>31004</v>
      </c>
      <c r="L32" s="31">
        <v>203677</v>
      </c>
      <c r="M32" s="31">
        <v>53012</v>
      </c>
      <c r="N32" s="31">
        <v>0</v>
      </c>
      <c r="O32" s="31">
        <v>2416088</v>
      </c>
      <c r="P32" s="31"/>
    </row>
    <row r="33" spans="1:16" s="117" customFormat="1" ht="9.75">
      <c r="A33" s="67"/>
      <c r="B33" s="118" t="s">
        <v>18</v>
      </c>
      <c r="C33" s="67"/>
      <c r="D33" s="118">
        <v>13133353</v>
      </c>
      <c r="E33" s="118">
        <v>14019312</v>
      </c>
      <c r="F33" s="32">
        <v>12604888</v>
      </c>
      <c r="G33" s="118">
        <v>18114621</v>
      </c>
      <c r="H33" s="118">
        <v>17883175</v>
      </c>
      <c r="I33" s="32">
        <v>10826084</v>
      </c>
      <c r="J33" s="32">
        <v>18365481</v>
      </c>
      <c r="K33" s="32">
        <v>13871030</v>
      </c>
      <c r="L33" s="32">
        <v>20735364</v>
      </c>
      <c r="M33" s="31">
        <v>15392581</v>
      </c>
      <c r="N33" s="32">
        <v>11903182</v>
      </c>
      <c r="O33" s="32">
        <v>22768343</v>
      </c>
      <c r="P33" s="31"/>
    </row>
    <row r="34" spans="1:27" s="119" customFormat="1" ht="9.75">
      <c r="A34" s="120"/>
      <c r="B34" s="120"/>
      <c r="C34" s="121" t="s">
        <v>28</v>
      </c>
      <c r="D34" s="122">
        <v>50126954</v>
      </c>
      <c r="E34" s="122">
        <v>54393446</v>
      </c>
      <c r="F34" s="68">
        <v>49003626</v>
      </c>
      <c r="G34" s="122">
        <v>53490264</v>
      </c>
      <c r="H34" s="122">
        <v>54544610</v>
      </c>
      <c r="I34" s="68">
        <v>42404293</v>
      </c>
      <c r="J34" s="68">
        <v>53006670</v>
      </c>
      <c r="K34" s="68">
        <v>46850969</v>
      </c>
      <c r="L34" s="69">
        <v>54622561</v>
      </c>
      <c r="M34" s="68">
        <v>54004496</v>
      </c>
      <c r="N34" s="68">
        <v>51125748</v>
      </c>
      <c r="O34" s="69">
        <v>62866601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731086231</v>
      </c>
      <c r="E35" s="131">
        <v>691476227</v>
      </c>
      <c r="F35" s="75">
        <v>699782182</v>
      </c>
      <c r="G35" s="131">
        <v>695518629</v>
      </c>
      <c r="H35" s="131">
        <v>684341609</v>
      </c>
      <c r="I35" s="75">
        <v>567547745</v>
      </c>
      <c r="J35" s="75">
        <v>634146208</v>
      </c>
      <c r="K35" s="75">
        <v>634044810</v>
      </c>
      <c r="L35" s="75">
        <v>625687995</v>
      </c>
      <c r="M35" s="75">
        <v>640723609</v>
      </c>
      <c r="N35" s="75">
        <v>637626081</v>
      </c>
      <c r="O35" s="75">
        <v>692369172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36641462</v>
      </c>
      <c r="E39" s="118">
        <v>34862583</v>
      </c>
      <c r="F39" s="31">
        <v>29468238</v>
      </c>
      <c r="G39" s="118">
        <v>31691919</v>
      </c>
      <c r="H39" s="118">
        <v>29551486</v>
      </c>
      <c r="I39" s="31">
        <v>28581040</v>
      </c>
      <c r="J39" s="31">
        <v>32465841</v>
      </c>
      <c r="K39" s="31">
        <v>31973462</v>
      </c>
      <c r="L39" s="31">
        <v>35584417</v>
      </c>
      <c r="M39" s="31">
        <v>38423877</v>
      </c>
      <c r="N39" s="31">
        <v>32816577</v>
      </c>
      <c r="O39" s="31">
        <v>32602206</v>
      </c>
      <c r="P39" s="31"/>
    </row>
    <row r="40" spans="1:16" s="117" customFormat="1" ht="9.75">
      <c r="A40" s="67"/>
      <c r="C40" s="134" t="s">
        <v>46</v>
      </c>
      <c r="D40" s="118">
        <v>423225692</v>
      </c>
      <c r="E40" s="118">
        <v>388573939</v>
      </c>
      <c r="F40" s="31">
        <v>399376463</v>
      </c>
      <c r="G40" s="118">
        <v>384285318</v>
      </c>
      <c r="H40" s="118">
        <v>381826635</v>
      </c>
      <c r="I40" s="31">
        <v>342288609</v>
      </c>
      <c r="J40" s="31">
        <v>358333922</v>
      </c>
      <c r="K40" s="31">
        <v>396308313</v>
      </c>
      <c r="L40" s="31">
        <v>395443285</v>
      </c>
      <c r="M40" s="31">
        <v>407798040</v>
      </c>
      <c r="N40" s="31">
        <v>383406852</v>
      </c>
      <c r="O40" s="31">
        <v>401703958</v>
      </c>
      <c r="P40" s="31"/>
    </row>
    <row r="41" spans="1:16" s="117" customFormat="1" ht="9.75">
      <c r="A41" s="67"/>
      <c r="C41" s="134" t="s">
        <v>34</v>
      </c>
      <c r="D41" s="118">
        <v>1916819</v>
      </c>
      <c r="E41" s="118">
        <v>3112969</v>
      </c>
      <c r="F41" s="31">
        <v>3407912</v>
      </c>
      <c r="G41" s="118">
        <v>2632904</v>
      </c>
      <c r="H41" s="118">
        <v>3991452</v>
      </c>
      <c r="I41" s="31">
        <v>2874468</v>
      </c>
      <c r="J41" s="31">
        <v>2431405</v>
      </c>
      <c r="K41" s="31">
        <v>3045652</v>
      </c>
      <c r="L41" s="31">
        <v>2405766</v>
      </c>
      <c r="M41" s="31">
        <v>3641909</v>
      </c>
      <c r="N41" s="31">
        <v>2909415</v>
      </c>
      <c r="O41" s="31">
        <v>2505412</v>
      </c>
      <c r="P41" s="31"/>
    </row>
    <row r="42" spans="1:16" s="117" customFormat="1" ht="9.75">
      <c r="A42" s="67"/>
      <c r="C42" s="134" t="s">
        <v>33</v>
      </c>
      <c r="D42" s="118">
        <v>7875333</v>
      </c>
      <c r="E42" s="118">
        <v>7745888</v>
      </c>
      <c r="F42" s="32">
        <v>7897364</v>
      </c>
      <c r="G42" s="118">
        <v>7868887</v>
      </c>
      <c r="H42" s="118">
        <v>8153856</v>
      </c>
      <c r="I42" s="32">
        <v>7159544</v>
      </c>
      <c r="J42" s="32">
        <v>7488386</v>
      </c>
      <c r="K42" s="32">
        <v>7718957</v>
      </c>
      <c r="L42" s="32">
        <v>7865826</v>
      </c>
      <c r="M42" s="32">
        <v>10397732</v>
      </c>
      <c r="N42" s="32">
        <v>9546028</v>
      </c>
      <c r="O42" s="32">
        <v>8964965</v>
      </c>
      <c r="P42" s="31"/>
    </row>
    <row r="43" spans="1:29" s="119" customFormat="1" ht="9.75">
      <c r="A43" s="120"/>
      <c r="B43" s="120"/>
      <c r="C43" s="135" t="s">
        <v>45</v>
      </c>
      <c r="D43" s="122">
        <v>469659306</v>
      </c>
      <c r="E43" s="122">
        <v>434295379</v>
      </c>
      <c r="F43" s="59">
        <v>440149977</v>
      </c>
      <c r="G43" s="122">
        <v>426479028</v>
      </c>
      <c r="H43" s="122">
        <v>423523429</v>
      </c>
      <c r="I43" s="59">
        <v>380903661</v>
      </c>
      <c r="J43" s="59">
        <v>400719554</v>
      </c>
      <c r="K43" s="59">
        <v>439046384</v>
      </c>
      <c r="L43" s="59">
        <v>441299294</v>
      </c>
      <c r="M43" s="59">
        <v>460261558</v>
      </c>
      <c r="N43" s="59">
        <v>428678872</v>
      </c>
      <c r="O43" s="59">
        <v>445776540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0.0207</v>
      </c>
      <c r="E44" s="125">
        <v>0.0202</v>
      </c>
      <c r="F44" s="34">
        <v>0.0206</v>
      </c>
      <c r="G44" s="125">
        <v>0.0204</v>
      </c>
      <c r="H44" s="125">
        <v>0.0207</v>
      </c>
      <c r="I44" s="34">
        <v>0.0217</v>
      </c>
      <c r="J44" s="34">
        <v>0.0213</v>
      </c>
      <c r="K44" s="34">
        <v>0.0207</v>
      </c>
      <c r="L44" s="34">
        <v>0.0204</v>
      </c>
      <c r="M44" s="34">
        <v>0.0204</v>
      </c>
      <c r="N44" s="34">
        <v>0.0211</v>
      </c>
      <c r="O44" s="34">
        <v>0.0217</v>
      </c>
      <c r="P44" s="34"/>
    </row>
    <row r="45" spans="1:16" s="117" customFormat="1" ht="9.75">
      <c r="A45" s="67"/>
      <c r="B45" s="67"/>
      <c r="C45" s="118" t="s">
        <v>44</v>
      </c>
      <c r="D45" s="118">
        <v>15150300</v>
      </c>
      <c r="E45" s="118">
        <v>14975703</v>
      </c>
      <c r="F45" s="31">
        <v>14198386</v>
      </c>
      <c r="G45" s="118">
        <v>14215968</v>
      </c>
      <c r="H45" s="118">
        <v>13662046</v>
      </c>
      <c r="I45" s="31">
        <v>12696789</v>
      </c>
      <c r="J45" s="31">
        <v>12926437</v>
      </c>
      <c r="K45" s="31">
        <v>14162787</v>
      </c>
      <c r="L45" s="31">
        <v>14709976</v>
      </c>
      <c r="M45" s="31">
        <v>14847147</v>
      </c>
      <c r="N45" s="31">
        <v>14289296</v>
      </c>
      <c r="O45" s="31">
        <v>14379888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2656995</v>
      </c>
      <c r="E47" s="118">
        <v>2243937</v>
      </c>
      <c r="F47" s="31">
        <v>2162722</v>
      </c>
      <c r="G47" s="118">
        <v>1753781</v>
      </c>
      <c r="H47" s="118">
        <v>2027663</v>
      </c>
      <c r="I47" s="31">
        <v>2334022</v>
      </c>
      <c r="J47" s="31">
        <v>2550913</v>
      </c>
      <c r="K47" s="31">
        <v>2135315</v>
      </c>
      <c r="L47" s="31">
        <v>2448147</v>
      </c>
      <c r="M47" s="31">
        <v>1741971</v>
      </c>
      <c r="N47" s="31">
        <v>1350074</v>
      </c>
      <c r="O47" s="31">
        <v>1433861</v>
      </c>
      <c r="P47" s="31"/>
    </row>
    <row r="48" spans="1:16" s="117" customFormat="1" ht="9.75">
      <c r="A48" s="67"/>
      <c r="C48" s="134" t="s">
        <v>34</v>
      </c>
      <c r="D48" s="118">
        <v>0</v>
      </c>
      <c r="E48" s="118">
        <v>3378</v>
      </c>
      <c r="F48" s="31">
        <v>341</v>
      </c>
      <c r="G48" s="118">
        <v>54382</v>
      </c>
      <c r="H48" s="118">
        <v>0</v>
      </c>
      <c r="I48" s="31">
        <v>125</v>
      </c>
      <c r="J48" s="31">
        <v>25968</v>
      </c>
      <c r="K48" s="31">
        <v>3418</v>
      </c>
      <c r="L48" s="31">
        <v>0</v>
      </c>
      <c r="M48" s="31">
        <v>0</v>
      </c>
      <c r="N48" s="31">
        <v>1809</v>
      </c>
      <c r="O48" s="31">
        <v>1515</v>
      </c>
      <c r="P48" s="31"/>
    </row>
    <row r="49" spans="1:16" s="117" customFormat="1" ht="9.75">
      <c r="A49" s="67"/>
      <c r="C49" s="134" t="s">
        <v>33</v>
      </c>
      <c r="D49" s="118">
        <v>34601655</v>
      </c>
      <c r="E49" s="118">
        <v>50739267</v>
      </c>
      <c r="F49" s="31">
        <v>60848039</v>
      </c>
      <c r="G49" s="118">
        <v>59961930</v>
      </c>
      <c r="H49" s="118">
        <v>59167841</v>
      </c>
      <c r="I49" s="31">
        <v>49993548</v>
      </c>
      <c r="J49" s="31">
        <v>43334547</v>
      </c>
      <c r="K49" s="31">
        <v>36062238</v>
      </c>
      <c r="L49" s="31">
        <v>32685816</v>
      </c>
      <c r="M49" s="31">
        <v>39287420</v>
      </c>
      <c r="N49" s="31">
        <v>39328657</v>
      </c>
      <c r="O49" s="31">
        <v>37143869</v>
      </c>
      <c r="P49" s="31"/>
    </row>
    <row r="50" spans="1:16" s="117" customFormat="1" ht="9.75">
      <c r="A50" s="67"/>
      <c r="C50" s="134" t="s">
        <v>39</v>
      </c>
      <c r="D50" s="118">
        <v>33207141</v>
      </c>
      <c r="E50" s="118">
        <v>31802787</v>
      </c>
      <c r="F50" s="32">
        <v>35380321</v>
      </c>
      <c r="G50" s="118">
        <v>37245854</v>
      </c>
      <c r="H50" s="118">
        <v>38248659</v>
      </c>
      <c r="I50" s="32">
        <v>39864667</v>
      </c>
      <c r="J50" s="32">
        <v>41879349</v>
      </c>
      <c r="K50" s="32">
        <v>38111287</v>
      </c>
      <c r="L50" s="32">
        <v>36646827</v>
      </c>
      <c r="M50" s="32">
        <v>26676002</v>
      </c>
      <c r="N50" s="32">
        <v>24150712</v>
      </c>
      <c r="O50" s="32">
        <v>22116316</v>
      </c>
      <c r="P50" s="31"/>
    </row>
    <row r="51" spans="1:31" s="119" customFormat="1" ht="9.75">
      <c r="A51" s="120"/>
      <c r="B51" s="120"/>
      <c r="C51" s="135" t="s">
        <v>41</v>
      </c>
      <c r="D51" s="122">
        <v>70465791</v>
      </c>
      <c r="E51" s="122">
        <v>84789369</v>
      </c>
      <c r="F51" s="59">
        <v>98391423</v>
      </c>
      <c r="G51" s="122">
        <v>99015947</v>
      </c>
      <c r="H51" s="122">
        <v>99444163</v>
      </c>
      <c r="I51" s="59">
        <v>92192362</v>
      </c>
      <c r="J51" s="59">
        <v>87790777</v>
      </c>
      <c r="K51" s="59">
        <v>73312258</v>
      </c>
      <c r="L51" s="59">
        <v>71780790</v>
      </c>
      <c r="M51" s="59">
        <v>67705393</v>
      </c>
      <c r="N51" s="59">
        <v>64831252</v>
      </c>
      <c r="O51" s="59">
        <v>60695561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0.0923</v>
      </c>
      <c r="E52" s="125">
        <v>0.0798</v>
      </c>
      <c r="F52" s="34">
        <v>0.0742</v>
      </c>
      <c r="G52" s="125">
        <v>0.075</v>
      </c>
      <c r="H52" s="125">
        <v>0.0753</v>
      </c>
      <c r="I52" s="34">
        <v>0.0781</v>
      </c>
      <c r="J52" s="34">
        <v>0.088</v>
      </c>
      <c r="K52" s="34">
        <v>0.0883</v>
      </c>
      <c r="L52" s="34">
        <v>0.0876</v>
      </c>
      <c r="M52" s="34">
        <v>0.0962</v>
      </c>
      <c r="N52" s="34">
        <v>0.0922</v>
      </c>
      <c r="O52" s="34">
        <v>0.0912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0</v>
      </c>
      <c r="G54" s="118">
        <v>0</v>
      </c>
      <c r="H54" s="118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276896</v>
      </c>
      <c r="O54" s="31">
        <v>719013</v>
      </c>
      <c r="P54" s="31"/>
    </row>
    <row r="55" spans="1:16" s="117" customFormat="1" ht="9.75">
      <c r="A55" s="67"/>
      <c r="C55" s="134" t="s">
        <v>33</v>
      </c>
      <c r="D55" s="118">
        <v>112885830</v>
      </c>
      <c r="E55" s="118">
        <v>97057857</v>
      </c>
      <c r="F55" s="31">
        <v>85959654</v>
      </c>
      <c r="G55" s="118">
        <v>103509478</v>
      </c>
      <c r="H55" s="118">
        <v>101458827</v>
      </c>
      <c r="I55" s="31">
        <v>27909418</v>
      </c>
      <c r="J55" s="31">
        <v>81899239</v>
      </c>
      <c r="K55" s="31">
        <v>53132532</v>
      </c>
      <c r="L55" s="31">
        <v>63622161</v>
      </c>
      <c r="M55" s="31">
        <v>66804000</v>
      </c>
      <c r="N55" s="31">
        <v>66570828</v>
      </c>
      <c r="O55" s="31">
        <v>80706439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112885830</v>
      </c>
      <c r="E57" s="122">
        <v>97057857</v>
      </c>
      <c r="F57" s="59">
        <v>85959654</v>
      </c>
      <c r="G57" s="122">
        <v>103509478</v>
      </c>
      <c r="H57" s="122">
        <v>101458827</v>
      </c>
      <c r="I57" s="59">
        <v>27909418</v>
      </c>
      <c r="J57" s="59">
        <v>81899239</v>
      </c>
      <c r="K57" s="59">
        <v>53132532</v>
      </c>
      <c r="L57" s="59">
        <v>63622161</v>
      </c>
      <c r="M57" s="59">
        <v>66804000</v>
      </c>
      <c r="N57" s="59">
        <v>66847724</v>
      </c>
      <c r="O57" s="59">
        <v>81425452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0.0412</v>
      </c>
      <c r="E58" s="125">
        <v>0.0441</v>
      </c>
      <c r="F58" s="34">
        <v>0.0447</v>
      </c>
      <c r="G58" s="125">
        <v>0.0412</v>
      </c>
      <c r="H58" s="125">
        <v>0.0419</v>
      </c>
      <c r="I58" s="34">
        <v>0.0585</v>
      </c>
      <c r="J58" s="34">
        <v>0.0398</v>
      </c>
      <c r="K58" s="34">
        <v>0.05</v>
      </c>
      <c r="L58" s="34">
        <v>0.0478</v>
      </c>
      <c r="M58" s="34">
        <v>0.0521</v>
      </c>
      <c r="N58" s="34">
        <v>0.0499</v>
      </c>
      <c r="O58" s="34">
        <v>0.0469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17880070</v>
      </c>
      <c r="E60" s="118">
        <v>14020385</v>
      </c>
      <c r="F60" s="31">
        <v>22502239</v>
      </c>
      <c r="G60" s="118">
        <v>23561350</v>
      </c>
      <c r="H60" s="118">
        <v>12847116</v>
      </c>
      <c r="I60" s="31">
        <v>21909367</v>
      </c>
      <c r="J60" s="31">
        <v>14469650</v>
      </c>
      <c r="K60" s="31">
        <v>22649078</v>
      </c>
      <c r="L60" s="31">
        <v>19203266</v>
      </c>
      <c r="M60" s="31">
        <v>12725262</v>
      </c>
      <c r="N60" s="31">
        <v>30113201</v>
      </c>
      <c r="O60" s="31">
        <v>19299248</v>
      </c>
      <c r="P60" s="31"/>
    </row>
    <row r="61" spans="1:16" s="117" customFormat="1" ht="9.75">
      <c r="A61" s="67"/>
      <c r="C61" s="134" t="s">
        <v>35</v>
      </c>
      <c r="D61" s="118">
        <v>1464850</v>
      </c>
      <c r="E61" s="118">
        <v>1193563</v>
      </c>
      <c r="F61" s="31">
        <v>1222178</v>
      </c>
      <c r="G61" s="118">
        <v>1272229</v>
      </c>
      <c r="H61" s="118">
        <v>1155244</v>
      </c>
      <c r="I61" s="31">
        <v>1072737</v>
      </c>
      <c r="J61" s="31">
        <v>1113455</v>
      </c>
      <c r="K61" s="31">
        <v>1395729</v>
      </c>
      <c r="L61" s="31">
        <v>1338979</v>
      </c>
      <c r="M61" s="31">
        <v>1513590</v>
      </c>
      <c r="N61" s="31">
        <v>2898666</v>
      </c>
      <c r="O61" s="31">
        <v>2865984</v>
      </c>
      <c r="P61" s="31"/>
    </row>
    <row r="62" spans="1:16" s="117" customFormat="1" ht="9.75">
      <c r="A62" s="67"/>
      <c r="C62" s="134" t="s">
        <v>34</v>
      </c>
      <c r="D62" s="118">
        <v>7857016</v>
      </c>
      <c r="E62" s="118">
        <v>7012270</v>
      </c>
      <c r="F62" s="31">
        <v>6241423</v>
      </c>
      <c r="G62" s="118">
        <v>6521945</v>
      </c>
      <c r="H62" s="118">
        <v>6563655</v>
      </c>
      <c r="I62" s="31">
        <v>6059932</v>
      </c>
      <c r="J62" s="31">
        <v>6581984</v>
      </c>
      <c r="K62" s="31">
        <v>7517375</v>
      </c>
      <c r="L62" s="31">
        <v>7385465</v>
      </c>
      <c r="M62" s="31">
        <v>7808811</v>
      </c>
      <c r="N62" s="31">
        <v>7136838</v>
      </c>
      <c r="O62" s="31">
        <v>7160479</v>
      </c>
      <c r="P62" s="31"/>
    </row>
    <row r="63" spans="1:16" s="117" customFormat="1" ht="9.75">
      <c r="A63" s="67"/>
      <c r="C63" s="134" t="s">
        <v>33</v>
      </c>
      <c r="D63" s="118">
        <v>45438302</v>
      </c>
      <c r="E63" s="118">
        <v>48462247</v>
      </c>
      <c r="F63" s="31">
        <v>40335322</v>
      </c>
      <c r="G63" s="118">
        <v>30134423</v>
      </c>
      <c r="H63" s="118">
        <v>34354079</v>
      </c>
      <c r="I63" s="31">
        <v>33089063</v>
      </c>
      <c r="J63" s="31">
        <v>37026739</v>
      </c>
      <c r="K63" s="31">
        <v>29494732</v>
      </c>
      <c r="L63" s="31">
        <v>15910335</v>
      </c>
      <c r="M63" s="31">
        <v>19265274</v>
      </c>
      <c r="N63" s="31">
        <v>32297314</v>
      </c>
      <c r="O63" s="31">
        <v>69696846</v>
      </c>
      <c r="P63" s="31"/>
    </row>
    <row r="64" spans="1:16" s="117" customFormat="1" ht="9.75">
      <c r="A64" s="67"/>
      <c r="B64" s="67"/>
      <c r="C64" s="134" t="s">
        <v>39</v>
      </c>
      <c r="D64" s="118">
        <v>5435066</v>
      </c>
      <c r="E64" s="118">
        <v>4645157</v>
      </c>
      <c r="F64" s="32">
        <v>4979966</v>
      </c>
      <c r="G64" s="118">
        <v>5024229</v>
      </c>
      <c r="H64" s="118">
        <v>4995096</v>
      </c>
      <c r="I64" s="32">
        <v>4398111</v>
      </c>
      <c r="J64" s="32">
        <v>4544810</v>
      </c>
      <c r="K64" s="32">
        <v>4496722</v>
      </c>
      <c r="L64" s="32">
        <v>5147705</v>
      </c>
      <c r="M64" s="32">
        <v>4639721</v>
      </c>
      <c r="N64" s="32">
        <v>4822214</v>
      </c>
      <c r="O64" s="32">
        <v>5449062</v>
      </c>
      <c r="P64" s="31"/>
    </row>
    <row r="65" spans="1:23" s="119" customFormat="1" ht="9.75">
      <c r="A65" s="120"/>
      <c r="B65" s="120"/>
      <c r="C65" s="135" t="s">
        <v>32</v>
      </c>
      <c r="D65" s="122">
        <v>78075304</v>
      </c>
      <c r="E65" s="122">
        <v>75333622</v>
      </c>
      <c r="F65" s="59">
        <v>75281128</v>
      </c>
      <c r="G65" s="122">
        <v>66514176</v>
      </c>
      <c r="H65" s="122">
        <v>59915190</v>
      </c>
      <c r="I65" s="59">
        <v>66529210</v>
      </c>
      <c r="J65" s="59">
        <v>63736638</v>
      </c>
      <c r="K65" s="59">
        <v>65553636</v>
      </c>
      <c r="L65" s="59">
        <v>48985750</v>
      </c>
      <c r="M65" s="59">
        <v>45952658</v>
      </c>
      <c r="N65" s="59">
        <v>77268233</v>
      </c>
      <c r="O65" s="59">
        <v>104471619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0.0941</v>
      </c>
      <c r="E66" s="138">
        <v>0.0861</v>
      </c>
      <c r="F66" s="97">
        <v>0.0832</v>
      </c>
      <c r="G66" s="138">
        <v>0.0821</v>
      </c>
      <c r="H66" s="139">
        <v>0.0769</v>
      </c>
      <c r="I66" s="97">
        <v>0.0599</v>
      </c>
      <c r="J66" s="97">
        <v>0.0631</v>
      </c>
      <c r="K66" s="97">
        <v>0.071</v>
      </c>
      <c r="L66" s="97">
        <v>0.0954</v>
      </c>
      <c r="M66" s="97">
        <v>0.1025</v>
      </c>
      <c r="N66" s="97">
        <v>0.0787</v>
      </c>
      <c r="O66" s="97">
        <v>0.07638</v>
      </c>
      <c r="P66" s="97"/>
    </row>
    <row r="67" spans="1:25" s="132" customFormat="1" ht="12">
      <c r="A67" s="129"/>
      <c r="B67" s="129"/>
      <c r="C67" s="130" t="s">
        <v>31</v>
      </c>
      <c r="D67" s="141">
        <v>731086231</v>
      </c>
      <c r="E67" s="141">
        <v>691476227</v>
      </c>
      <c r="F67" s="75">
        <v>699782182</v>
      </c>
      <c r="G67" s="141">
        <v>695518629</v>
      </c>
      <c r="H67" s="141">
        <v>684341609</v>
      </c>
      <c r="I67" s="75">
        <v>567534651</v>
      </c>
      <c r="J67" s="75">
        <v>634146208</v>
      </c>
      <c r="K67" s="75">
        <v>634044810</v>
      </c>
      <c r="L67" s="75">
        <v>625687995</v>
      </c>
      <c r="M67" s="75">
        <v>640723609</v>
      </c>
      <c r="N67" s="75">
        <v>637626081</v>
      </c>
      <c r="O67" s="75">
        <v>692369172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00" t="s">
        <v>57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434642425</v>
      </c>
      <c r="E8" s="118">
        <v>381200890</v>
      </c>
      <c r="F8" s="31">
        <v>418047125</v>
      </c>
      <c r="G8" s="118">
        <v>394567638</v>
      </c>
      <c r="H8" s="118">
        <v>398661633</v>
      </c>
      <c r="I8" s="31">
        <v>372612055</v>
      </c>
      <c r="J8" s="31">
        <v>369734760</v>
      </c>
      <c r="K8" s="31">
        <v>409986882</v>
      </c>
      <c r="L8" s="31">
        <v>378230837</v>
      </c>
      <c r="M8" s="31">
        <v>412257886</v>
      </c>
      <c r="N8" s="31">
        <v>409617045</v>
      </c>
      <c r="O8" s="31">
        <v>392848589</v>
      </c>
      <c r="P8" s="31"/>
    </row>
    <row r="9" spans="1:16" s="119" customFormat="1" ht="9.75">
      <c r="A9" s="67"/>
      <c r="B9" s="118" t="s">
        <v>16</v>
      </c>
      <c r="C9" s="67"/>
      <c r="D9" s="118">
        <v>73203631</v>
      </c>
      <c r="E9" s="118">
        <v>67360371</v>
      </c>
      <c r="F9" s="31">
        <v>88537161</v>
      </c>
      <c r="G9" s="118">
        <v>101521153</v>
      </c>
      <c r="H9" s="118">
        <v>96167666</v>
      </c>
      <c r="I9" s="31">
        <v>96459593</v>
      </c>
      <c r="J9" s="31">
        <v>74156643</v>
      </c>
      <c r="K9" s="31">
        <v>60966906</v>
      </c>
      <c r="L9" s="31">
        <v>53133960</v>
      </c>
      <c r="M9" s="31">
        <v>58110712</v>
      </c>
      <c r="N9" s="31">
        <v>48794589</v>
      </c>
      <c r="O9" s="31">
        <v>59990171</v>
      </c>
      <c r="P9" s="59"/>
    </row>
    <row r="10" spans="1:16" s="117" customFormat="1" ht="9.75">
      <c r="A10" s="67"/>
      <c r="B10" s="118" t="s">
        <v>17</v>
      </c>
      <c r="C10" s="67"/>
      <c r="D10" s="118">
        <v>170118993</v>
      </c>
      <c r="E10" s="118">
        <v>156906158</v>
      </c>
      <c r="F10" s="31">
        <v>163562473</v>
      </c>
      <c r="G10" s="118">
        <v>162166980</v>
      </c>
      <c r="H10" s="118">
        <v>167932541</v>
      </c>
      <c r="I10" s="31">
        <v>61039631</v>
      </c>
      <c r="J10" s="31">
        <v>95276150</v>
      </c>
      <c r="K10" s="31">
        <v>94557115</v>
      </c>
      <c r="L10" s="31">
        <v>93114177</v>
      </c>
      <c r="M10" s="31">
        <v>99544704</v>
      </c>
      <c r="N10" s="31">
        <v>105213667</v>
      </c>
      <c r="O10" s="31">
        <v>97736994</v>
      </c>
      <c r="P10" s="31"/>
    </row>
    <row r="11" spans="1:16" s="117" customFormat="1" ht="9.75">
      <c r="A11" s="67"/>
      <c r="B11" s="118" t="s">
        <v>18</v>
      </c>
      <c r="C11" s="67"/>
      <c r="D11" s="118">
        <v>58681148</v>
      </c>
      <c r="E11" s="118">
        <v>44659906</v>
      </c>
      <c r="F11" s="32">
        <v>14026462</v>
      </c>
      <c r="G11" s="118">
        <v>49129298</v>
      </c>
      <c r="H11" s="118">
        <v>32349025</v>
      </c>
      <c r="I11" s="32">
        <v>28755301</v>
      </c>
      <c r="J11" s="32">
        <v>22698818</v>
      </c>
      <c r="K11" s="32">
        <v>15538624</v>
      </c>
      <c r="L11" s="32">
        <v>33792065</v>
      </c>
      <c r="M11" s="32">
        <v>14208264</v>
      </c>
      <c r="N11" s="32">
        <v>18794177</v>
      </c>
      <c r="O11" s="32">
        <v>43013946</v>
      </c>
      <c r="P11" s="31"/>
    </row>
    <row r="12" spans="1:40" s="119" customFormat="1" ht="9.75">
      <c r="A12" s="120"/>
      <c r="B12" s="120"/>
      <c r="C12" s="121" t="s">
        <v>19</v>
      </c>
      <c r="D12" s="122">
        <v>736646197</v>
      </c>
      <c r="E12" s="122">
        <v>650127325</v>
      </c>
      <c r="F12" s="59">
        <v>711173221</v>
      </c>
      <c r="G12" s="122">
        <v>707385069</v>
      </c>
      <c r="H12" s="122">
        <v>695110865</v>
      </c>
      <c r="I12" s="59">
        <v>558866580</v>
      </c>
      <c r="J12" s="59">
        <v>561866371</v>
      </c>
      <c r="K12" s="59">
        <v>581049527</v>
      </c>
      <c r="L12" s="59">
        <v>558271039</v>
      </c>
      <c r="M12" s="59">
        <v>584121566</v>
      </c>
      <c r="N12" s="59">
        <v>582419478</v>
      </c>
      <c r="O12" s="59">
        <v>593589700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0.0379</v>
      </c>
      <c r="E13" s="125">
        <v>0.0378</v>
      </c>
      <c r="F13" s="34">
        <v>0.0364</v>
      </c>
      <c r="G13" s="125">
        <v>0.036</v>
      </c>
      <c r="H13" s="125">
        <v>0.0356</v>
      </c>
      <c r="I13" s="34">
        <v>0.0357</v>
      </c>
      <c r="J13" s="34">
        <v>0.0356</v>
      </c>
      <c r="K13" s="34">
        <v>0.0359</v>
      </c>
      <c r="L13" s="34">
        <v>0.0362</v>
      </c>
      <c r="M13" s="34">
        <v>0.0368</v>
      </c>
      <c r="N13" s="34">
        <v>0.0377</v>
      </c>
      <c r="O13" s="34">
        <v>0.0381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0.59</v>
      </c>
      <c r="E15" s="125">
        <v>0.5864</v>
      </c>
      <c r="F15" s="34">
        <v>0.5878</v>
      </c>
      <c r="G15" s="125">
        <v>0.5578</v>
      </c>
      <c r="H15" s="125">
        <v>0.5736</v>
      </c>
      <c r="I15" s="34">
        <v>0.6667</v>
      </c>
      <c r="J15" s="34">
        <v>0.658</v>
      </c>
      <c r="K15" s="34">
        <v>0.7057</v>
      </c>
      <c r="L15" s="34">
        <v>0.6775</v>
      </c>
      <c r="M15" s="34">
        <v>0.7058</v>
      </c>
      <c r="N15" s="34">
        <v>0.7033</v>
      </c>
      <c r="O15" s="34">
        <v>0.6617</v>
      </c>
      <c r="P15" s="34"/>
    </row>
    <row r="16" spans="1:16" s="117" customFormat="1" ht="9.75">
      <c r="A16" s="67"/>
      <c r="B16" s="67"/>
      <c r="C16" s="128" t="s">
        <v>22</v>
      </c>
      <c r="D16" s="118">
        <v>23762781</v>
      </c>
      <c r="E16" s="118">
        <v>23218833</v>
      </c>
      <c r="F16" s="31">
        <v>22941072</v>
      </c>
      <c r="G16" s="118">
        <v>23579502</v>
      </c>
      <c r="H16" s="118">
        <v>22422931</v>
      </c>
      <c r="I16" s="31">
        <v>18628886</v>
      </c>
      <c r="J16" s="31">
        <v>18124722</v>
      </c>
      <c r="K16" s="31">
        <v>18743533</v>
      </c>
      <c r="L16" s="31">
        <v>18609035</v>
      </c>
      <c r="M16" s="31">
        <v>18842631</v>
      </c>
      <c r="N16" s="31">
        <v>19413983</v>
      </c>
      <c r="O16" s="31">
        <v>19148055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9099370</v>
      </c>
      <c r="E18" s="118">
        <v>8888039</v>
      </c>
      <c r="F18" s="31">
        <v>8938601</v>
      </c>
      <c r="G18" s="118">
        <v>8141081</v>
      </c>
      <c r="H18" s="118">
        <v>8591912</v>
      </c>
      <c r="I18" s="31">
        <v>5634319</v>
      </c>
      <c r="J18" s="31">
        <v>6144199</v>
      </c>
      <c r="K18" s="31">
        <v>18863317</v>
      </c>
      <c r="L18" s="31">
        <v>15041659</v>
      </c>
      <c r="M18" s="31">
        <v>19826721</v>
      </c>
      <c r="N18" s="31">
        <v>13944708</v>
      </c>
      <c r="O18" s="31">
        <v>9289642</v>
      </c>
      <c r="P18" s="31"/>
    </row>
    <row r="19" spans="1:16" s="117" customFormat="1" ht="9.75">
      <c r="A19" s="67"/>
      <c r="B19" s="118" t="s">
        <v>16</v>
      </c>
      <c r="C19" s="67"/>
      <c r="D19" s="118">
        <v>11884318</v>
      </c>
      <c r="E19" s="118">
        <v>14970620</v>
      </c>
      <c r="F19" s="31">
        <v>20670579</v>
      </c>
      <c r="G19" s="118">
        <v>21458175</v>
      </c>
      <c r="H19" s="118">
        <v>24365237</v>
      </c>
      <c r="I19" s="31">
        <v>21955576</v>
      </c>
      <c r="J19" s="31">
        <v>18708128</v>
      </c>
      <c r="K19" s="31">
        <v>23840640</v>
      </c>
      <c r="L19" s="31">
        <v>20281753</v>
      </c>
      <c r="M19" s="31">
        <v>24667562</v>
      </c>
      <c r="N19" s="31">
        <v>14019716</v>
      </c>
      <c r="O19" s="31">
        <v>10514307</v>
      </c>
      <c r="P19" s="31"/>
    </row>
    <row r="20" spans="1:16" s="117" customFormat="1" ht="9.75">
      <c r="A20" s="67"/>
      <c r="B20" s="118" t="s">
        <v>17</v>
      </c>
      <c r="C20" s="67"/>
      <c r="D20" s="118">
        <v>2018997</v>
      </c>
      <c r="E20" s="118">
        <v>2124876</v>
      </c>
      <c r="F20" s="31">
        <v>3338126</v>
      </c>
      <c r="G20" s="118">
        <v>3257712</v>
      </c>
      <c r="H20" s="118">
        <v>3323286</v>
      </c>
      <c r="I20" s="31">
        <v>2915887</v>
      </c>
      <c r="J20" s="31">
        <v>4918323</v>
      </c>
      <c r="K20" s="31">
        <v>4470501</v>
      </c>
      <c r="L20" s="31">
        <v>4437322</v>
      </c>
      <c r="M20" s="31">
        <v>4022584</v>
      </c>
      <c r="N20" s="31">
        <v>5625762</v>
      </c>
      <c r="O20" s="31">
        <v>2307459</v>
      </c>
      <c r="P20" s="31"/>
    </row>
    <row r="21" spans="1:16" s="117" customFormat="1" ht="9.75">
      <c r="A21" s="67"/>
      <c r="B21" s="118" t="s">
        <v>18</v>
      </c>
      <c r="C21" s="67"/>
      <c r="D21" s="118">
        <v>9987701</v>
      </c>
      <c r="E21" s="118">
        <v>6431052</v>
      </c>
      <c r="F21" s="32">
        <v>5981463</v>
      </c>
      <c r="G21" s="118">
        <v>9254351</v>
      </c>
      <c r="H21" s="118">
        <v>6966514</v>
      </c>
      <c r="I21" s="32">
        <v>3041059</v>
      </c>
      <c r="J21" s="32">
        <v>6071755</v>
      </c>
      <c r="K21" s="32">
        <v>8595224</v>
      </c>
      <c r="L21" s="32">
        <v>10667926</v>
      </c>
      <c r="M21" s="32">
        <v>11508565</v>
      </c>
      <c r="N21" s="32">
        <v>8399258</v>
      </c>
      <c r="O21" s="32">
        <v>13355149</v>
      </c>
      <c r="P21" s="31"/>
    </row>
    <row r="22" spans="1:36" s="119" customFormat="1" ht="9.75">
      <c r="A22" s="120"/>
      <c r="B22" s="120"/>
      <c r="C22" s="121" t="s">
        <v>24</v>
      </c>
      <c r="D22" s="122">
        <v>32990386</v>
      </c>
      <c r="E22" s="122">
        <v>32414587</v>
      </c>
      <c r="F22" s="59">
        <v>38928769</v>
      </c>
      <c r="G22" s="122">
        <v>42111319</v>
      </c>
      <c r="H22" s="122">
        <v>43246949</v>
      </c>
      <c r="I22" s="59">
        <v>33546841</v>
      </c>
      <c r="J22" s="59">
        <v>35842405</v>
      </c>
      <c r="K22" s="59">
        <v>55769682</v>
      </c>
      <c r="L22" s="59">
        <f>SUM(L18:L21)</f>
        <v>50428660</v>
      </c>
      <c r="M22" s="59">
        <v>60025432</v>
      </c>
      <c r="N22" s="59">
        <v>41989444</v>
      </c>
      <c r="O22" s="59">
        <v>35466557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1942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17958</v>
      </c>
      <c r="E25" s="118">
        <v>0</v>
      </c>
      <c r="F25" s="31">
        <v>113900</v>
      </c>
      <c r="G25" s="118">
        <v>0</v>
      </c>
      <c r="H25" s="118">
        <v>76797</v>
      </c>
      <c r="I25" s="31">
        <v>0</v>
      </c>
      <c r="J25" s="31">
        <v>0</v>
      </c>
      <c r="K25" s="31">
        <v>3433</v>
      </c>
      <c r="L25" s="31">
        <v>0</v>
      </c>
      <c r="M25" s="31">
        <v>33621</v>
      </c>
      <c r="N25" s="31">
        <v>198908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18327</v>
      </c>
      <c r="F26" s="31">
        <v>0</v>
      </c>
      <c r="G26" s="118">
        <v>0</v>
      </c>
      <c r="H26" s="118">
        <v>0</v>
      </c>
      <c r="I26" s="31">
        <v>0</v>
      </c>
      <c r="J26" s="31">
        <v>0</v>
      </c>
      <c r="K26" s="31">
        <v>0</v>
      </c>
      <c r="L26" s="31">
        <v>64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612</v>
      </c>
      <c r="E27" s="118">
        <v>2738</v>
      </c>
      <c r="F27" s="32">
        <v>2751</v>
      </c>
      <c r="G27" s="118">
        <v>4352</v>
      </c>
      <c r="H27" s="118">
        <v>0</v>
      </c>
      <c r="I27" s="32">
        <v>0</v>
      </c>
      <c r="J27" s="32">
        <v>1867</v>
      </c>
      <c r="K27" s="32">
        <v>1900</v>
      </c>
      <c r="L27" s="32">
        <v>0</v>
      </c>
      <c r="M27" s="32">
        <v>0</v>
      </c>
      <c r="N27" s="32">
        <v>6156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18570</v>
      </c>
      <c r="E28" s="122">
        <v>23007</v>
      </c>
      <c r="F28" s="59">
        <v>116651</v>
      </c>
      <c r="G28" s="122">
        <v>4352</v>
      </c>
      <c r="H28" s="122">
        <v>76797</v>
      </c>
      <c r="I28" s="59">
        <v>0</v>
      </c>
      <c r="J28" s="59">
        <v>1867</v>
      </c>
      <c r="K28" s="59">
        <v>5333</v>
      </c>
      <c r="L28" s="59">
        <v>64</v>
      </c>
      <c r="M28" s="59">
        <v>33621</v>
      </c>
      <c r="N28" s="59">
        <v>205064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30938702</v>
      </c>
      <c r="E30" s="118">
        <v>34646377</v>
      </c>
      <c r="F30" s="31">
        <v>34630576</v>
      </c>
      <c r="G30" s="118">
        <v>34373915</v>
      </c>
      <c r="H30" s="118">
        <v>35257982</v>
      </c>
      <c r="I30" s="31">
        <v>35823842</v>
      </c>
      <c r="J30" s="31">
        <v>31982680</v>
      </c>
      <c r="K30" s="31">
        <v>32802508</v>
      </c>
      <c r="L30" s="31">
        <v>36413832</v>
      </c>
      <c r="M30" s="31">
        <v>32520992</v>
      </c>
      <c r="N30" s="31">
        <v>34097607</v>
      </c>
      <c r="O30" s="31">
        <v>38284809</v>
      </c>
      <c r="P30" s="31"/>
    </row>
    <row r="31" spans="1:16" s="117" customFormat="1" ht="9.75">
      <c r="A31" s="67"/>
      <c r="B31" s="118" t="s">
        <v>16</v>
      </c>
      <c r="C31" s="67"/>
      <c r="D31" s="118">
        <v>1797757</v>
      </c>
      <c r="E31" s="118">
        <v>1376589</v>
      </c>
      <c r="F31" s="31">
        <v>6618537</v>
      </c>
      <c r="G31" s="118">
        <v>2293080</v>
      </c>
      <c r="H31" s="118">
        <v>6245469</v>
      </c>
      <c r="I31" s="31">
        <v>5058493</v>
      </c>
      <c r="J31" s="31">
        <v>1325162</v>
      </c>
      <c r="K31" s="31">
        <v>4096368</v>
      </c>
      <c r="L31" s="31">
        <v>1804984</v>
      </c>
      <c r="M31" s="31">
        <v>2715281</v>
      </c>
      <c r="N31" s="31">
        <v>5513226</v>
      </c>
      <c r="O31" s="31">
        <v>730746</v>
      </c>
      <c r="P31" s="31"/>
    </row>
    <row r="32" spans="1:16" s="117" customFormat="1" ht="9.75">
      <c r="A32" s="67"/>
      <c r="B32" s="118" t="s">
        <v>17</v>
      </c>
      <c r="C32" s="67"/>
      <c r="D32" s="118">
        <v>904295</v>
      </c>
      <c r="E32" s="118">
        <v>58369</v>
      </c>
      <c r="F32" s="31">
        <v>2532912</v>
      </c>
      <c r="G32" s="118">
        <v>304549</v>
      </c>
      <c r="H32" s="118">
        <v>926989</v>
      </c>
      <c r="I32" s="31">
        <v>1415543</v>
      </c>
      <c r="J32" s="31">
        <v>2435165</v>
      </c>
      <c r="K32" s="31">
        <v>4242768</v>
      </c>
      <c r="L32" s="31">
        <v>2040233</v>
      </c>
      <c r="M32" s="31">
        <v>5933917</v>
      </c>
      <c r="N32" s="31">
        <v>6931732</v>
      </c>
      <c r="O32" s="31">
        <v>164055</v>
      </c>
      <c r="P32" s="31"/>
    </row>
    <row r="33" spans="1:16" s="117" customFormat="1" ht="9.75">
      <c r="A33" s="67"/>
      <c r="B33" s="118" t="s">
        <v>18</v>
      </c>
      <c r="C33" s="67"/>
      <c r="D33" s="118">
        <v>22603533</v>
      </c>
      <c r="E33" s="118">
        <v>22433406</v>
      </c>
      <c r="F33" s="32">
        <v>15612306</v>
      </c>
      <c r="G33" s="118">
        <v>12791673</v>
      </c>
      <c r="H33" s="118">
        <v>14127411</v>
      </c>
      <c r="I33" s="32">
        <v>10885518</v>
      </c>
      <c r="J33" s="32">
        <v>9317616</v>
      </c>
      <c r="K33" s="32">
        <v>7794927</v>
      </c>
      <c r="L33" s="32">
        <v>11026818</v>
      </c>
      <c r="M33" s="31">
        <v>17608274</v>
      </c>
      <c r="N33" s="32">
        <v>9976918</v>
      </c>
      <c r="O33" s="32">
        <v>11048730</v>
      </c>
      <c r="P33" s="31"/>
    </row>
    <row r="34" spans="1:27" s="119" customFormat="1" ht="9.75">
      <c r="A34" s="120"/>
      <c r="B34" s="120"/>
      <c r="C34" s="121" t="s">
        <v>28</v>
      </c>
      <c r="D34" s="122">
        <v>56244287</v>
      </c>
      <c r="E34" s="122">
        <v>58514741</v>
      </c>
      <c r="F34" s="68">
        <v>59394331</v>
      </c>
      <c r="G34" s="122">
        <v>49763217</v>
      </c>
      <c r="H34" s="122">
        <v>56557851</v>
      </c>
      <c r="I34" s="68">
        <v>53183396</v>
      </c>
      <c r="J34" s="68">
        <v>45060623</v>
      </c>
      <c r="K34" s="69">
        <v>48936571</v>
      </c>
      <c r="L34" s="69">
        <v>51285867</v>
      </c>
      <c r="M34" s="68">
        <v>58778464</v>
      </c>
      <c r="N34" s="68">
        <v>56519483</v>
      </c>
      <c r="O34" s="69">
        <v>50228340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825899440</v>
      </c>
      <c r="E35" s="131">
        <v>741079660</v>
      </c>
      <c r="F35" s="75">
        <v>809612972</v>
      </c>
      <c r="G35" s="131">
        <v>799263957</v>
      </c>
      <c r="H35" s="131">
        <v>794992462</v>
      </c>
      <c r="I35" s="75">
        <v>645596817</v>
      </c>
      <c r="J35" s="75">
        <v>642771266</v>
      </c>
      <c r="K35" s="75">
        <v>685761113</v>
      </c>
      <c r="L35" s="75">
        <v>659985630</v>
      </c>
      <c r="M35" s="75">
        <v>702959083</v>
      </c>
      <c r="N35" s="75">
        <v>681133469</v>
      </c>
      <c r="O35" s="75">
        <v>679284597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30319011</v>
      </c>
      <c r="E39" s="118">
        <v>35046958</v>
      </c>
      <c r="F39" s="31">
        <v>34070302</v>
      </c>
      <c r="G39" s="118">
        <v>32419614</v>
      </c>
      <c r="H39" s="118">
        <v>36553124</v>
      </c>
      <c r="I39" s="31">
        <v>34593181</v>
      </c>
      <c r="J39" s="31">
        <v>32273562</v>
      </c>
      <c r="K39" s="31">
        <v>36020885</v>
      </c>
      <c r="L39" s="31">
        <v>32295060</v>
      </c>
      <c r="M39" s="31">
        <v>31954152</v>
      </c>
      <c r="N39" s="31">
        <v>37944059</v>
      </c>
      <c r="O39" s="31">
        <v>30947741</v>
      </c>
      <c r="P39" s="31"/>
    </row>
    <row r="40" spans="1:16" s="117" customFormat="1" ht="9.75">
      <c r="A40" s="67"/>
      <c r="C40" s="134" t="s">
        <v>46</v>
      </c>
      <c r="D40" s="118">
        <v>434608099</v>
      </c>
      <c r="E40" s="118">
        <v>380903896</v>
      </c>
      <c r="F40" s="31">
        <v>417292562</v>
      </c>
      <c r="G40" s="118">
        <v>395441905</v>
      </c>
      <c r="H40" s="118">
        <v>396758706</v>
      </c>
      <c r="I40" s="31">
        <v>371767540</v>
      </c>
      <c r="J40" s="31">
        <v>367751488</v>
      </c>
      <c r="K40" s="31">
        <v>413709412</v>
      </c>
      <c r="L40" s="31">
        <v>386816464</v>
      </c>
      <c r="M40" s="31">
        <v>420116680</v>
      </c>
      <c r="N40" s="31">
        <v>408838362</v>
      </c>
      <c r="O40" s="31">
        <v>398922173</v>
      </c>
      <c r="P40" s="31"/>
    </row>
    <row r="41" spans="1:16" s="117" customFormat="1" ht="9.75">
      <c r="A41" s="67"/>
      <c r="C41" s="134" t="s">
        <v>34</v>
      </c>
      <c r="D41" s="118">
        <v>4160033</v>
      </c>
      <c r="E41" s="118">
        <v>2925028</v>
      </c>
      <c r="F41" s="31">
        <v>3694940</v>
      </c>
      <c r="G41" s="118">
        <v>3987861</v>
      </c>
      <c r="H41" s="118">
        <v>3270423</v>
      </c>
      <c r="I41" s="31">
        <v>2394224</v>
      </c>
      <c r="J41" s="31">
        <v>2225354</v>
      </c>
      <c r="K41" s="31">
        <v>4512743</v>
      </c>
      <c r="L41" s="31">
        <v>2914959</v>
      </c>
      <c r="M41" s="31">
        <v>7643696</v>
      </c>
      <c r="N41" s="31">
        <v>3099401</v>
      </c>
      <c r="O41" s="31">
        <v>4238961</v>
      </c>
      <c r="P41" s="31"/>
    </row>
    <row r="42" spans="1:16" s="117" customFormat="1" ht="9.75">
      <c r="A42" s="67"/>
      <c r="C42" s="134" t="s">
        <v>33</v>
      </c>
      <c r="D42" s="118">
        <v>5593354</v>
      </c>
      <c r="E42" s="118">
        <v>5861367</v>
      </c>
      <c r="F42" s="32">
        <v>6558498</v>
      </c>
      <c r="G42" s="118">
        <v>5233254</v>
      </c>
      <c r="H42" s="118">
        <v>5929274</v>
      </c>
      <c r="I42" s="32">
        <v>5315271</v>
      </c>
      <c r="J42" s="32">
        <v>5611235</v>
      </c>
      <c r="K42" s="32">
        <v>7409667</v>
      </c>
      <c r="L42" s="32">
        <v>7659845</v>
      </c>
      <c r="M42" s="32">
        <v>7891071</v>
      </c>
      <c r="N42" s="32">
        <v>7777538</v>
      </c>
      <c r="O42" s="32">
        <v>6314165</v>
      </c>
      <c r="P42" s="31"/>
    </row>
    <row r="43" spans="1:29" s="119" customFormat="1" ht="9.75">
      <c r="A43" s="120"/>
      <c r="B43" s="120"/>
      <c r="C43" s="135" t="s">
        <v>45</v>
      </c>
      <c r="D43" s="122">
        <v>474680497</v>
      </c>
      <c r="E43" s="122">
        <v>424737249</v>
      </c>
      <c r="F43" s="59">
        <v>461616302</v>
      </c>
      <c r="G43" s="122">
        <v>437082634</v>
      </c>
      <c r="H43" s="122">
        <v>442511527</v>
      </c>
      <c r="I43" s="59">
        <v>414070216</v>
      </c>
      <c r="J43" s="59">
        <v>407861639</v>
      </c>
      <c r="K43" s="59">
        <v>461652707</v>
      </c>
      <c r="L43" s="59">
        <v>429686328</v>
      </c>
      <c r="M43" s="59">
        <v>464605599</v>
      </c>
      <c r="N43" s="59">
        <v>457659360</v>
      </c>
      <c r="O43" s="59">
        <v>440423040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0.0211</v>
      </c>
      <c r="E44" s="125">
        <v>0.0206</v>
      </c>
      <c r="F44" s="34">
        <v>0.0205</v>
      </c>
      <c r="G44" s="125">
        <v>0.0206</v>
      </c>
      <c r="H44" s="125">
        <v>0.0209</v>
      </c>
      <c r="I44" s="34">
        <v>0.0218</v>
      </c>
      <c r="J44" s="34">
        <v>0.0218</v>
      </c>
      <c r="K44" s="34">
        <v>0.021</v>
      </c>
      <c r="L44" s="34">
        <v>0.0203</v>
      </c>
      <c r="M44" s="34">
        <v>0.0206</v>
      </c>
      <c r="N44" s="34">
        <v>0.0213</v>
      </c>
      <c r="O44" s="34">
        <v>0.0218</v>
      </c>
      <c r="P44" s="34"/>
    </row>
    <row r="45" spans="1:16" s="117" customFormat="1" ht="9.75">
      <c r="A45" s="67"/>
      <c r="B45" s="67"/>
      <c r="C45" s="118" t="s">
        <v>44</v>
      </c>
      <c r="D45" s="118">
        <v>15312274</v>
      </c>
      <c r="E45" s="118">
        <v>15169187</v>
      </c>
      <c r="F45" s="31">
        <v>14890848</v>
      </c>
      <c r="G45" s="118">
        <v>14569421</v>
      </c>
      <c r="H45" s="118">
        <v>14274565</v>
      </c>
      <c r="I45" s="31">
        <v>13802341</v>
      </c>
      <c r="J45" s="31">
        <v>13156827</v>
      </c>
      <c r="K45" s="31">
        <v>14892023</v>
      </c>
      <c r="L45" s="31">
        <v>14322878</v>
      </c>
      <c r="M45" s="31">
        <v>14987277</v>
      </c>
      <c r="N45" s="31">
        <v>15255312</v>
      </c>
      <c r="O45" s="31">
        <v>14207195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1508089</v>
      </c>
      <c r="E47" s="118">
        <v>1855470</v>
      </c>
      <c r="F47" s="31">
        <v>2120872</v>
      </c>
      <c r="G47" s="118">
        <v>1855775</v>
      </c>
      <c r="H47" s="118">
        <v>2203476</v>
      </c>
      <c r="I47" s="31">
        <v>1845723</v>
      </c>
      <c r="J47" s="31">
        <v>2130298</v>
      </c>
      <c r="K47" s="31">
        <v>2527753</v>
      </c>
      <c r="L47" s="31">
        <v>1672669</v>
      </c>
      <c r="M47" s="31">
        <v>1635666</v>
      </c>
      <c r="N47" s="31">
        <v>1720994</v>
      </c>
      <c r="O47" s="31">
        <v>1357877</v>
      </c>
      <c r="P47" s="31"/>
    </row>
    <row r="48" spans="1:16" s="117" customFormat="1" ht="9.75">
      <c r="A48" s="67"/>
      <c r="C48" s="134" t="s">
        <v>34</v>
      </c>
      <c r="D48" s="118">
        <v>0</v>
      </c>
      <c r="E48" s="118">
        <v>0</v>
      </c>
      <c r="F48" s="31">
        <v>8380996</v>
      </c>
      <c r="G48" s="118">
        <v>7745730</v>
      </c>
      <c r="H48" s="118">
        <v>6394562</v>
      </c>
      <c r="I48" s="31">
        <v>7403887</v>
      </c>
      <c r="J48" s="31">
        <v>0</v>
      </c>
      <c r="K48" s="31">
        <v>2381</v>
      </c>
      <c r="L48" s="31">
        <v>0</v>
      </c>
      <c r="M48" s="31">
        <v>0</v>
      </c>
      <c r="N48" s="31">
        <v>0</v>
      </c>
      <c r="O48" s="31">
        <v>112329</v>
      </c>
      <c r="P48" s="31"/>
    </row>
    <row r="49" spans="1:16" s="117" customFormat="1" ht="9.75">
      <c r="A49" s="67"/>
      <c r="C49" s="134" t="s">
        <v>33</v>
      </c>
      <c r="D49" s="118">
        <v>49946509</v>
      </c>
      <c r="E49" s="118">
        <v>44731764</v>
      </c>
      <c r="F49" s="31">
        <v>53281436</v>
      </c>
      <c r="G49" s="118">
        <v>64178670</v>
      </c>
      <c r="H49" s="118">
        <v>66605416</v>
      </c>
      <c r="I49" s="31">
        <v>64645448</v>
      </c>
      <c r="J49" s="31">
        <v>51576990</v>
      </c>
      <c r="K49" s="31">
        <v>42540158</v>
      </c>
      <c r="L49" s="31">
        <v>39718909</v>
      </c>
      <c r="M49" s="31">
        <v>44351979</v>
      </c>
      <c r="N49" s="31">
        <v>31456845</v>
      </c>
      <c r="O49" s="31">
        <v>40265741</v>
      </c>
      <c r="P49" s="31"/>
    </row>
    <row r="50" spans="1:16" s="117" customFormat="1" ht="9.75">
      <c r="A50" s="67"/>
      <c r="C50" s="134" t="s">
        <v>39</v>
      </c>
      <c r="D50" s="118">
        <v>35479066</v>
      </c>
      <c r="E50" s="118">
        <v>37120345</v>
      </c>
      <c r="F50" s="32">
        <v>52156873</v>
      </c>
      <c r="G50" s="118">
        <v>51492233</v>
      </c>
      <c r="H50" s="118">
        <v>51651715</v>
      </c>
      <c r="I50" s="32">
        <v>49578604</v>
      </c>
      <c r="J50" s="32">
        <v>40482645</v>
      </c>
      <c r="K50" s="32">
        <v>43837055</v>
      </c>
      <c r="L50" s="32">
        <v>33829119</v>
      </c>
      <c r="M50" s="32">
        <v>39539531</v>
      </c>
      <c r="N50" s="32">
        <v>35348600</v>
      </c>
      <c r="O50" s="32">
        <v>29499277</v>
      </c>
      <c r="P50" s="31"/>
    </row>
    <row r="51" spans="1:31" s="119" customFormat="1" ht="9.75">
      <c r="A51" s="120"/>
      <c r="B51" s="120"/>
      <c r="C51" s="135" t="s">
        <v>41</v>
      </c>
      <c r="D51" s="122">
        <v>86903664</v>
      </c>
      <c r="E51" s="122">
        <v>83707579</v>
      </c>
      <c r="F51" s="59">
        <v>115940177</v>
      </c>
      <c r="G51" s="122">
        <v>125272408</v>
      </c>
      <c r="H51" s="122">
        <v>126855169</v>
      </c>
      <c r="I51" s="59">
        <v>123473662</v>
      </c>
      <c r="J51" s="59">
        <v>94189933</v>
      </c>
      <c r="K51" s="59">
        <v>88907347</v>
      </c>
      <c r="L51" s="59">
        <v>75220697</v>
      </c>
      <c r="M51" s="59">
        <v>85527176</v>
      </c>
      <c r="N51" s="59">
        <v>68526439</v>
      </c>
      <c r="O51" s="59">
        <v>71235224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0.0847</v>
      </c>
      <c r="E52" s="125">
        <v>0.0778</v>
      </c>
      <c r="F52" s="34">
        <v>0.0687</v>
      </c>
      <c r="G52" s="125">
        <v>0.0658</v>
      </c>
      <c r="H52" s="125">
        <v>0.0657</v>
      </c>
      <c r="I52" s="34">
        <v>0.0661</v>
      </c>
      <c r="J52" s="34">
        <v>0.0774</v>
      </c>
      <c r="K52" s="34">
        <v>0.083</v>
      </c>
      <c r="L52" s="34">
        <v>0.0842</v>
      </c>
      <c r="M52" s="34">
        <v>0.0871</v>
      </c>
      <c r="N52" s="34">
        <v>0.1015</v>
      </c>
      <c r="O52" s="34">
        <v>0.0816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0</v>
      </c>
      <c r="G54" s="118">
        <v>0</v>
      </c>
      <c r="H54" s="118">
        <v>0</v>
      </c>
      <c r="I54" s="31">
        <v>0</v>
      </c>
      <c r="J54" s="31">
        <v>7432884</v>
      </c>
      <c r="K54" s="31">
        <v>8078567</v>
      </c>
      <c r="L54" s="31">
        <v>7246114</v>
      </c>
      <c r="M54" s="31">
        <v>8420153</v>
      </c>
      <c r="N54" s="31">
        <v>7785280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173042285</v>
      </c>
      <c r="E55" s="118">
        <v>159107730</v>
      </c>
      <c r="F55" s="31">
        <v>169433511</v>
      </c>
      <c r="G55" s="118">
        <v>165729241</v>
      </c>
      <c r="H55" s="118">
        <v>172182816</v>
      </c>
      <c r="I55" s="31">
        <v>64371061</v>
      </c>
      <c r="J55" s="31">
        <v>90343571</v>
      </c>
      <c r="K55" s="31">
        <v>89816682</v>
      </c>
      <c r="L55" s="31">
        <v>86893340</v>
      </c>
      <c r="M55" s="31">
        <v>95569692</v>
      </c>
      <c r="N55" s="31">
        <v>105086683</v>
      </c>
      <c r="O55" s="31">
        <v>100208508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4853183</v>
      </c>
      <c r="K56" s="32">
        <v>5375135</v>
      </c>
      <c r="L56" s="32">
        <v>5452342</v>
      </c>
      <c r="M56" s="32">
        <v>5511360</v>
      </c>
      <c r="N56" s="32">
        <v>4899198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173042285</v>
      </c>
      <c r="E57" s="122">
        <v>159107730</v>
      </c>
      <c r="F57" s="59">
        <v>169433511</v>
      </c>
      <c r="G57" s="122">
        <v>165729241</v>
      </c>
      <c r="H57" s="122">
        <v>172182816</v>
      </c>
      <c r="I57" s="59">
        <v>64371061</v>
      </c>
      <c r="J57" s="59">
        <v>102629638</v>
      </c>
      <c r="K57" s="59">
        <v>103270384</v>
      </c>
      <c r="L57" s="59">
        <v>99591796</v>
      </c>
      <c r="M57" s="59">
        <v>109501205</v>
      </c>
      <c r="N57" s="59">
        <v>117771161</v>
      </c>
      <c r="O57" s="59">
        <v>100208508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0.0418</v>
      </c>
      <c r="E58" s="125">
        <v>0.0395</v>
      </c>
      <c r="F58" s="34">
        <v>0.0391</v>
      </c>
      <c r="G58" s="125">
        <v>0.0384</v>
      </c>
      <c r="H58" s="125">
        <v>0.0383</v>
      </c>
      <c r="I58" s="34">
        <v>0.0461</v>
      </c>
      <c r="J58" s="34">
        <v>0.0423</v>
      </c>
      <c r="K58" s="34">
        <v>0.0437</v>
      </c>
      <c r="L58" s="34">
        <v>0.043</v>
      </c>
      <c r="M58" s="34">
        <v>0.0431</v>
      </c>
      <c r="N58" s="34">
        <v>0.0442</v>
      </c>
      <c r="O58" s="34">
        <v>0.0468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24889408</v>
      </c>
      <c r="E60" s="118">
        <v>25467938</v>
      </c>
      <c r="F60" s="31">
        <v>15719660</v>
      </c>
      <c r="G60" s="118">
        <v>23263971</v>
      </c>
      <c r="H60" s="118">
        <v>17337456</v>
      </c>
      <c r="I60" s="31">
        <v>13078049</v>
      </c>
      <c r="J60" s="31">
        <v>16630009</v>
      </c>
      <c r="K60" s="31">
        <v>14967832</v>
      </c>
      <c r="L60" s="31">
        <v>25617398</v>
      </c>
      <c r="M60" s="31">
        <v>24565331</v>
      </c>
      <c r="N60" s="31">
        <v>12301481</v>
      </c>
      <c r="O60" s="31">
        <v>19130273</v>
      </c>
      <c r="P60" s="31"/>
    </row>
    <row r="61" spans="1:16" s="117" customFormat="1" ht="9.75">
      <c r="A61" s="67"/>
      <c r="C61" s="134" t="s">
        <v>35</v>
      </c>
      <c r="D61" s="118">
        <v>1563530</v>
      </c>
      <c r="E61" s="118">
        <v>1425585</v>
      </c>
      <c r="F61" s="31">
        <v>1539573</v>
      </c>
      <c r="G61" s="118">
        <v>1880893</v>
      </c>
      <c r="H61" s="118">
        <v>1478987</v>
      </c>
      <c r="I61" s="31">
        <v>1294129</v>
      </c>
      <c r="J61" s="31">
        <v>1290661</v>
      </c>
      <c r="K61" s="31">
        <v>1472460</v>
      </c>
      <c r="L61" s="31">
        <v>1306731</v>
      </c>
      <c r="M61" s="31">
        <v>1676744</v>
      </c>
      <c r="N61" s="31">
        <v>2383719</v>
      </c>
      <c r="O61" s="31">
        <v>2558015</v>
      </c>
      <c r="P61" s="31"/>
    </row>
    <row r="62" spans="1:16" s="117" customFormat="1" ht="9.75">
      <c r="A62" s="67"/>
      <c r="C62" s="134" t="s">
        <v>34</v>
      </c>
      <c r="D62" s="118">
        <v>8281363</v>
      </c>
      <c r="E62" s="118">
        <v>7419739</v>
      </c>
      <c r="F62" s="31">
        <v>0</v>
      </c>
      <c r="G62" s="118">
        <v>0</v>
      </c>
      <c r="H62" s="118">
        <v>0</v>
      </c>
      <c r="I62" s="31">
        <v>0</v>
      </c>
      <c r="J62" s="31">
        <v>0</v>
      </c>
      <c r="K62" s="31">
        <v>188</v>
      </c>
      <c r="L62" s="31">
        <v>0</v>
      </c>
      <c r="M62" s="31">
        <v>0</v>
      </c>
      <c r="N62" s="31">
        <v>0</v>
      </c>
      <c r="O62" s="31">
        <v>7124692</v>
      </c>
      <c r="P62" s="31"/>
    </row>
    <row r="63" spans="1:16" s="117" customFormat="1" ht="9.75">
      <c r="A63" s="67"/>
      <c r="C63" s="134" t="s">
        <v>33</v>
      </c>
      <c r="D63" s="118">
        <v>49843191</v>
      </c>
      <c r="E63" s="118">
        <v>35033644</v>
      </c>
      <c r="F63" s="31">
        <v>45363749</v>
      </c>
      <c r="G63" s="118">
        <v>46034810</v>
      </c>
      <c r="H63" s="118">
        <v>34626507</v>
      </c>
      <c r="I63" s="31">
        <v>28309700</v>
      </c>
      <c r="J63" s="31">
        <v>20169386</v>
      </c>
      <c r="K63" s="31">
        <v>15490195</v>
      </c>
      <c r="L63" s="31">
        <v>28562680</v>
      </c>
      <c r="M63" s="31">
        <v>17083028</v>
      </c>
      <c r="N63" s="31">
        <v>22491309</v>
      </c>
      <c r="O63" s="31">
        <v>33083229</v>
      </c>
      <c r="P63" s="31"/>
    </row>
    <row r="64" spans="1:16" s="117" customFormat="1" ht="9.75">
      <c r="A64" s="67"/>
      <c r="B64" s="67"/>
      <c r="C64" s="134" t="s">
        <v>39</v>
      </c>
      <c r="D64" s="118">
        <v>6695502</v>
      </c>
      <c r="E64" s="118">
        <v>4180196</v>
      </c>
      <c r="F64" s="32">
        <v>0</v>
      </c>
      <c r="G64" s="118">
        <v>0</v>
      </c>
      <c r="H64" s="118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5521616</v>
      </c>
      <c r="P64" s="31"/>
    </row>
    <row r="65" spans="1:23" s="119" customFormat="1" ht="9.75">
      <c r="A65" s="120"/>
      <c r="B65" s="120"/>
      <c r="C65" s="135" t="s">
        <v>32</v>
      </c>
      <c r="D65" s="122">
        <v>91272994</v>
      </c>
      <c r="E65" s="122">
        <v>73527102</v>
      </c>
      <c r="F65" s="59">
        <v>62622982</v>
      </c>
      <c r="G65" s="122">
        <v>71179674</v>
      </c>
      <c r="H65" s="122">
        <v>53442950</v>
      </c>
      <c r="I65" s="59">
        <v>42681878</v>
      </c>
      <c r="J65" s="59">
        <v>38090056</v>
      </c>
      <c r="K65" s="59">
        <v>31930675</v>
      </c>
      <c r="L65" s="59">
        <v>55486809</v>
      </c>
      <c r="M65" s="59">
        <v>43325103</v>
      </c>
      <c r="N65" s="59">
        <v>37176509</v>
      </c>
      <c r="O65" s="59">
        <v>67417825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0.0785</v>
      </c>
      <c r="E66" s="138">
        <v>0.0897</v>
      </c>
      <c r="F66" s="97">
        <v>0.0941</v>
      </c>
      <c r="G66" s="138">
        <v>0.0793</v>
      </c>
      <c r="H66" s="139">
        <v>0.0896</v>
      </c>
      <c r="I66" s="97">
        <v>0.0848</v>
      </c>
      <c r="J66" s="97">
        <v>0.0877</v>
      </c>
      <c r="K66" s="97">
        <v>0.12</v>
      </c>
      <c r="L66" s="97">
        <v>0.0916</v>
      </c>
      <c r="M66" s="97">
        <v>0.1123</v>
      </c>
      <c r="N66" s="97">
        <v>0.1257</v>
      </c>
      <c r="O66" s="97">
        <v>0.0932</v>
      </c>
      <c r="P66" s="97"/>
    </row>
    <row r="67" spans="1:25" s="132" customFormat="1" ht="12">
      <c r="A67" s="129"/>
      <c r="B67" s="129"/>
      <c r="C67" s="130" t="s">
        <v>31</v>
      </c>
      <c r="D67" s="141">
        <v>825899440</v>
      </c>
      <c r="E67" s="141">
        <v>741079660</v>
      </c>
      <c r="F67" s="75">
        <v>809612972</v>
      </c>
      <c r="G67" s="141">
        <v>799263957</v>
      </c>
      <c r="H67" s="141">
        <v>794992462</v>
      </c>
      <c r="I67" s="75">
        <v>645596817</v>
      </c>
      <c r="J67" s="75">
        <v>642771266</v>
      </c>
      <c r="K67" s="75">
        <v>685761113</v>
      </c>
      <c r="L67" s="75">
        <v>659985630</v>
      </c>
      <c r="M67" s="75">
        <v>702959083</v>
      </c>
      <c r="N67" s="75">
        <v>681133469</v>
      </c>
      <c r="O67" s="75">
        <v>679284597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9" sqref="A9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28125" style="1" bestFit="1" customWidth="1"/>
    <col min="5" max="5" width="13.140625" style="81" bestFit="1" customWidth="1"/>
    <col min="6" max="7" width="13.28125" style="1" bestFit="1" customWidth="1"/>
    <col min="8" max="9" width="13.140625" style="1" bestFit="1" customWidth="1"/>
    <col min="10" max="11" width="13.28125" style="39" bestFit="1" customWidth="1"/>
    <col min="12" max="12" width="13.28125" style="39" customWidth="1"/>
    <col min="13" max="13" width="13.281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56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417643770</v>
      </c>
      <c r="E8" s="51">
        <v>374502307</v>
      </c>
      <c r="F8" s="82">
        <v>412671604</v>
      </c>
      <c r="G8" s="51">
        <v>377264602</v>
      </c>
      <c r="H8" s="51">
        <v>396219830</v>
      </c>
      <c r="I8" s="31">
        <v>382229770</v>
      </c>
      <c r="J8" s="31">
        <v>374357249</v>
      </c>
      <c r="K8" s="31">
        <v>422575084</v>
      </c>
      <c r="L8" s="31">
        <v>402879399</v>
      </c>
      <c r="M8" s="31">
        <v>413408367</v>
      </c>
      <c r="N8" s="31">
        <v>400399654</v>
      </c>
      <c r="O8" s="31">
        <v>399893721</v>
      </c>
      <c r="P8" s="33"/>
    </row>
    <row r="9" spans="1:16" s="53" customFormat="1" ht="9.75">
      <c r="A9" s="48"/>
      <c r="B9" s="50" t="s">
        <v>16</v>
      </c>
      <c r="C9" s="48"/>
      <c r="D9" s="51">
        <v>82862691</v>
      </c>
      <c r="E9" s="51">
        <v>74400240</v>
      </c>
      <c r="F9" s="82">
        <v>85719459</v>
      </c>
      <c r="G9" s="51">
        <v>83715395</v>
      </c>
      <c r="H9" s="51">
        <v>85703017</v>
      </c>
      <c r="I9" s="31">
        <v>73883532</v>
      </c>
      <c r="J9" s="31">
        <v>77034067</v>
      </c>
      <c r="K9" s="31">
        <v>77858953</v>
      </c>
      <c r="L9" s="31">
        <v>78996584</v>
      </c>
      <c r="M9" s="31">
        <v>74675619</v>
      </c>
      <c r="N9" s="31">
        <v>73285612</v>
      </c>
      <c r="O9" s="31">
        <v>62608639</v>
      </c>
      <c r="P9" s="52"/>
    </row>
    <row r="10" spans="1:16" s="49" customFormat="1" ht="9.75">
      <c r="A10" s="48"/>
      <c r="B10" s="50" t="s">
        <v>17</v>
      </c>
      <c r="C10" s="48"/>
      <c r="D10" s="51">
        <v>166644705</v>
      </c>
      <c r="E10" s="51">
        <v>151345557</v>
      </c>
      <c r="F10" s="82">
        <v>187350953</v>
      </c>
      <c r="G10" s="51">
        <v>190401968</v>
      </c>
      <c r="H10" s="51">
        <v>176133672</v>
      </c>
      <c r="I10" s="31">
        <v>166353587</v>
      </c>
      <c r="J10" s="31">
        <v>97920487</v>
      </c>
      <c r="K10" s="31">
        <v>99137983</v>
      </c>
      <c r="L10" s="31">
        <v>108793467</v>
      </c>
      <c r="M10" s="31">
        <v>112826798</v>
      </c>
      <c r="N10" s="31">
        <v>110612108</v>
      </c>
      <c r="O10" s="31">
        <v>91924934</v>
      </c>
      <c r="P10" s="33"/>
    </row>
    <row r="11" spans="1:16" s="55" customFormat="1" ht="9.75">
      <c r="A11" s="48"/>
      <c r="B11" s="50" t="s">
        <v>18</v>
      </c>
      <c r="C11" s="48"/>
      <c r="D11" s="51">
        <v>106020095</v>
      </c>
      <c r="E11" s="51">
        <v>72812389</v>
      </c>
      <c r="F11" s="83">
        <v>76897633</v>
      </c>
      <c r="G11" s="51">
        <v>93112828</v>
      </c>
      <c r="H11" s="51">
        <v>69274229</v>
      </c>
      <c r="I11" s="32">
        <v>55887637</v>
      </c>
      <c r="J11" s="32">
        <v>53505737</v>
      </c>
      <c r="K11" s="32">
        <v>34694108</v>
      </c>
      <c r="L11" s="32">
        <v>16631580</v>
      </c>
      <c r="M11" s="32">
        <v>26609482</v>
      </c>
      <c r="N11" s="32">
        <v>29647883</v>
      </c>
      <c r="O11" s="32">
        <v>55836418</v>
      </c>
      <c r="P11" s="54"/>
    </row>
    <row r="12" spans="1:40" s="61" customFormat="1" ht="9.75">
      <c r="A12" s="56"/>
      <c r="B12" s="56"/>
      <c r="C12" s="57" t="s">
        <v>19</v>
      </c>
      <c r="D12" s="58">
        <v>773171261</v>
      </c>
      <c r="E12" s="58">
        <v>673060493</v>
      </c>
      <c r="F12" s="84">
        <v>762639649</v>
      </c>
      <c r="G12" s="58">
        <v>744494793</v>
      </c>
      <c r="H12" s="58">
        <v>727330748</v>
      </c>
      <c r="I12" s="59">
        <v>678354526</v>
      </c>
      <c r="J12" s="59">
        <v>602817540</v>
      </c>
      <c r="K12" s="59">
        <v>634266128</v>
      </c>
      <c r="L12" s="59">
        <v>607301030</v>
      </c>
      <c r="M12" s="59">
        <v>627520266</v>
      </c>
      <c r="N12" s="59">
        <v>613945257</v>
      </c>
      <c r="O12" s="59">
        <v>610263712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0.0376</v>
      </c>
      <c r="E13" s="63">
        <v>0.0374</v>
      </c>
      <c r="F13" s="85">
        <v>0.0367</v>
      </c>
      <c r="G13" s="63">
        <v>0.036</v>
      </c>
      <c r="H13" s="63">
        <v>0.0358</v>
      </c>
      <c r="I13" s="34">
        <v>0.0354</v>
      </c>
      <c r="J13" s="34">
        <v>0.0351</v>
      </c>
      <c r="K13" s="34">
        <v>0.036</v>
      </c>
      <c r="L13" s="34">
        <v>0.0368</v>
      </c>
      <c r="M13" s="34">
        <v>0.0376</v>
      </c>
      <c r="N13" s="34">
        <v>0.0381</v>
      </c>
      <c r="O13" s="34">
        <v>0.038</v>
      </c>
      <c r="P13" s="54"/>
    </row>
    <row r="14" spans="1:16" s="55" customFormat="1" ht="9.75">
      <c r="A14" s="48"/>
      <c r="B14" s="48"/>
      <c r="C14" s="48"/>
      <c r="D14" s="48"/>
      <c r="E14" s="48"/>
      <c r="F14" s="85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0.5402</v>
      </c>
      <c r="E15" s="63">
        <v>0.5564</v>
      </c>
      <c r="F15" s="85">
        <v>0.5411</v>
      </c>
      <c r="G15" s="63">
        <v>0.5068</v>
      </c>
      <c r="H15" s="63">
        <v>0.5448</v>
      </c>
      <c r="I15" s="34">
        <v>0.5635</v>
      </c>
      <c r="J15" s="34">
        <v>0.621</v>
      </c>
      <c r="K15" s="34">
        <v>0.6662</v>
      </c>
      <c r="L15" s="34">
        <v>0.6634</v>
      </c>
      <c r="M15" s="34">
        <v>0.6588</v>
      </c>
      <c r="N15" s="34">
        <v>0.6521</v>
      </c>
      <c r="O15" s="34">
        <v>0.6553</v>
      </c>
      <c r="P15" s="54"/>
    </row>
    <row r="16" spans="1:16" s="55" customFormat="1" ht="9.75">
      <c r="A16" s="48"/>
      <c r="B16" s="48"/>
      <c r="C16" s="62" t="s">
        <v>22</v>
      </c>
      <c r="D16" s="51">
        <v>24941008</v>
      </c>
      <c r="E16" s="51">
        <v>24037875</v>
      </c>
      <c r="F16" s="82">
        <v>24601279</v>
      </c>
      <c r="G16" s="51">
        <v>24816493</v>
      </c>
      <c r="H16" s="51">
        <v>23462282</v>
      </c>
      <c r="I16" s="31">
        <v>22611818</v>
      </c>
      <c r="J16" s="31">
        <v>19445727</v>
      </c>
      <c r="K16" s="31">
        <v>20460198</v>
      </c>
      <c r="L16" s="31">
        <v>20243368</v>
      </c>
      <c r="M16" s="31">
        <v>20242589</v>
      </c>
      <c r="N16" s="31">
        <v>20464842</v>
      </c>
      <c r="O16" s="31">
        <v>19685926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82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7781044</v>
      </c>
      <c r="E18" s="51">
        <v>7153451</v>
      </c>
      <c r="F18" s="82">
        <v>7745676</v>
      </c>
      <c r="G18" s="51">
        <v>6747777</v>
      </c>
      <c r="H18" s="51">
        <v>6235898</v>
      </c>
      <c r="I18" s="31">
        <v>4336245</v>
      </c>
      <c r="J18" s="31">
        <v>4039288</v>
      </c>
      <c r="K18" s="31">
        <v>13142245</v>
      </c>
      <c r="L18" s="31">
        <v>16983362</v>
      </c>
      <c r="M18" s="31">
        <v>19393792</v>
      </c>
      <c r="N18" s="31">
        <v>15794456</v>
      </c>
      <c r="O18" s="31">
        <v>9531078</v>
      </c>
      <c r="P18" s="54"/>
    </row>
    <row r="19" spans="1:16" s="55" customFormat="1" ht="9.75">
      <c r="A19" s="48"/>
      <c r="B19" s="50" t="s">
        <v>16</v>
      </c>
      <c r="C19" s="48"/>
      <c r="D19" s="51">
        <v>9277784</v>
      </c>
      <c r="E19" s="51">
        <v>7846119</v>
      </c>
      <c r="F19" s="82">
        <v>11559030</v>
      </c>
      <c r="G19" s="51">
        <v>10990022</v>
      </c>
      <c r="H19" s="51">
        <v>12229600</v>
      </c>
      <c r="I19" s="31">
        <v>14091341</v>
      </c>
      <c r="J19" s="31">
        <v>11713836</v>
      </c>
      <c r="K19" s="31">
        <v>17581862</v>
      </c>
      <c r="L19" s="31">
        <v>13256769</v>
      </c>
      <c r="M19" s="31">
        <v>20540974</v>
      </c>
      <c r="N19" s="31">
        <v>14526949</v>
      </c>
      <c r="O19" s="31">
        <v>11324474</v>
      </c>
      <c r="P19" s="54"/>
    </row>
    <row r="20" spans="1:16" s="55" customFormat="1" ht="9.75">
      <c r="A20" s="48"/>
      <c r="B20" s="50" t="s">
        <v>17</v>
      </c>
      <c r="C20" s="48"/>
      <c r="D20" s="51">
        <v>2514825</v>
      </c>
      <c r="E20" s="51">
        <v>3504363</v>
      </c>
      <c r="F20" s="82">
        <v>9222855</v>
      </c>
      <c r="G20" s="51">
        <v>2798109</v>
      </c>
      <c r="H20" s="51">
        <v>7916083</v>
      </c>
      <c r="I20" s="31">
        <v>3389619</v>
      </c>
      <c r="J20" s="31">
        <v>2321999</v>
      </c>
      <c r="K20" s="31">
        <v>2398481</v>
      </c>
      <c r="L20" s="31">
        <v>3050304</v>
      </c>
      <c r="M20" s="31">
        <v>3101070</v>
      </c>
      <c r="N20" s="31">
        <v>1983840</v>
      </c>
      <c r="O20" s="31">
        <v>2063576</v>
      </c>
      <c r="P20" s="54"/>
    </row>
    <row r="21" spans="1:16" s="66" customFormat="1" ht="9.75">
      <c r="A21" s="48"/>
      <c r="B21" s="50" t="s">
        <v>18</v>
      </c>
      <c r="C21" s="48"/>
      <c r="D21" s="51">
        <v>7193308</v>
      </c>
      <c r="E21" s="51">
        <v>12930143</v>
      </c>
      <c r="F21" s="83">
        <v>9748053</v>
      </c>
      <c r="G21" s="51">
        <v>11816841</v>
      </c>
      <c r="H21" s="51">
        <v>9272655</v>
      </c>
      <c r="I21" s="32">
        <v>8096723</v>
      </c>
      <c r="J21" s="32">
        <v>9757626</v>
      </c>
      <c r="K21" s="32">
        <v>12486069</v>
      </c>
      <c r="L21" s="32">
        <v>11720540</v>
      </c>
      <c r="M21" s="32">
        <v>12523197</v>
      </c>
      <c r="N21" s="32">
        <v>7202043</v>
      </c>
      <c r="O21" s="32">
        <v>12296882</v>
      </c>
      <c r="P21" s="65"/>
    </row>
    <row r="22" spans="1:36" s="53" customFormat="1" ht="9.75">
      <c r="A22" s="56"/>
      <c r="B22" s="56"/>
      <c r="C22" s="57" t="s">
        <v>24</v>
      </c>
      <c r="D22" s="58">
        <v>26766961</v>
      </c>
      <c r="E22" s="58">
        <v>31434076</v>
      </c>
      <c r="F22" s="84">
        <v>38275614</v>
      </c>
      <c r="G22" s="58">
        <v>32352749</v>
      </c>
      <c r="H22" s="58">
        <v>35654236</v>
      </c>
      <c r="I22" s="59">
        <v>29913928</v>
      </c>
      <c r="J22" s="59">
        <v>27832749</v>
      </c>
      <c r="K22" s="59">
        <v>45608657</v>
      </c>
      <c r="L22" s="59">
        <v>45010975</v>
      </c>
      <c r="M22" s="59">
        <v>55559033</v>
      </c>
      <c r="N22" s="59">
        <v>39507288</v>
      </c>
      <c r="O22" s="59">
        <v>35216010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86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0</v>
      </c>
      <c r="E24" s="51">
        <v>14597</v>
      </c>
      <c r="F24" s="87">
        <v>0</v>
      </c>
      <c r="G24" s="51">
        <v>0</v>
      </c>
      <c r="H24" s="5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60036</v>
      </c>
      <c r="N24" s="31">
        <v>31155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0</v>
      </c>
      <c r="F25" s="87">
        <v>123221</v>
      </c>
      <c r="G25" s="51">
        <v>126450</v>
      </c>
      <c r="H25" s="51">
        <v>0</v>
      </c>
      <c r="I25" s="31">
        <v>41647</v>
      </c>
      <c r="J25" s="31">
        <v>0</v>
      </c>
      <c r="K25" s="31">
        <v>0</v>
      </c>
      <c r="L25" s="31">
        <v>146418</v>
      </c>
      <c r="M25" s="31">
        <v>0</v>
      </c>
      <c r="N25" s="31">
        <v>12197</v>
      </c>
      <c r="O25" s="31">
        <v>0</v>
      </c>
      <c r="P25" s="33"/>
    </row>
    <row r="26" spans="1:16" s="49" customFormat="1" ht="9.75">
      <c r="A26" s="48"/>
      <c r="B26" s="50" t="s">
        <v>17</v>
      </c>
      <c r="C26" s="48"/>
      <c r="D26" s="51">
        <v>0</v>
      </c>
      <c r="E26" s="51">
        <v>0</v>
      </c>
      <c r="F26" s="87">
        <v>1101</v>
      </c>
      <c r="G26" s="51">
        <v>0</v>
      </c>
      <c r="H26" s="51">
        <v>0</v>
      </c>
      <c r="I26" s="31">
        <v>2621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3"/>
    </row>
    <row r="27" spans="1:16" s="49" customFormat="1" ht="9.75">
      <c r="A27" s="48"/>
      <c r="B27" s="50" t="s">
        <v>18</v>
      </c>
      <c r="C27" s="48"/>
      <c r="D27" s="51">
        <v>0</v>
      </c>
      <c r="E27" s="51">
        <v>0</v>
      </c>
      <c r="F27" s="83">
        <v>1293</v>
      </c>
      <c r="G27" s="51">
        <v>0</v>
      </c>
      <c r="H27" s="51">
        <v>0</v>
      </c>
      <c r="I27" s="32">
        <v>0</v>
      </c>
      <c r="J27" s="32">
        <v>0</v>
      </c>
      <c r="K27" s="32">
        <v>0</v>
      </c>
      <c r="L27" s="32">
        <v>32089</v>
      </c>
      <c r="M27" s="32">
        <v>2847</v>
      </c>
      <c r="N27" s="32">
        <v>42438</v>
      </c>
      <c r="O27" s="32">
        <v>18598</v>
      </c>
      <c r="P27" s="33"/>
    </row>
    <row r="28" spans="1:32" s="53" customFormat="1" ht="9.75">
      <c r="A28" s="56"/>
      <c r="B28" s="56"/>
      <c r="C28" s="57" t="s">
        <v>26</v>
      </c>
      <c r="D28" s="58">
        <v>0</v>
      </c>
      <c r="E28" s="58">
        <v>14597</v>
      </c>
      <c r="F28" s="84">
        <v>125615</v>
      </c>
      <c r="G28" s="58">
        <v>126450</v>
      </c>
      <c r="H28" s="58">
        <v>0</v>
      </c>
      <c r="I28" s="59">
        <v>44268</v>
      </c>
      <c r="J28" s="59">
        <v>1</v>
      </c>
      <c r="K28" s="59">
        <v>0</v>
      </c>
      <c r="L28" s="59">
        <v>178507</v>
      </c>
      <c r="M28" s="59">
        <v>62883</v>
      </c>
      <c r="N28" s="59">
        <v>85790</v>
      </c>
      <c r="O28" s="59">
        <v>18598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86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31432754</v>
      </c>
      <c r="E30" s="51">
        <v>34268282</v>
      </c>
      <c r="F30" s="82">
        <v>34404223</v>
      </c>
      <c r="G30" s="51">
        <v>34096705</v>
      </c>
      <c r="H30" s="51">
        <v>32068020</v>
      </c>
      <c r="I30" s="31">
        <v>27619067</v>
      </c>
      <c r="J30" s="31">
        <v>32896262</v>
      </c>
      <c r="K30" s="31">
        <v>29692383</v>
      </c>
      <c r="L30" s="31">
        <v>34320499</v>
      </c>
      <c r="M30" s="31">
        <v>37220857</v>
      </c>
      <c r="N30" s="31">
        <v>36219030</v>
      </c>
      <c r="O30" s="31">
        <v>35559670</v>
      </c>
      <c r="P30" s="33"/>
    </row>
    <row r="31" spans="1:16" s="49" customFormat="1" ht="9.75">
      <c r="A31" s="48"/>
      <c r="B31" s="50" t="s">
        <v>16</v>
      </c>
      <c r="C31" s="48"/>
      <c r="D31" s="51">
        <v>986481</v>
      </c>
      <c r="E31" s="51">
        <v>4434359</v>
      </c>
      <c r="F31" s="82">
        <v>3045605</v>
      </c>
      <c r="G31" s="51">
        <v>513667</v>
      </c>
      <c r="H31" s="51">
        <v>2954290</v>
      </c>
      <c r="I31" s="31">
        <v>4238828</v>
      </c>
      <c r="J31" s="31">
        <v>736107</v>
      </c>
      <c r="K31" s="31">
        <v>3771380</v>
      </c>
      <c r="L31" s="31">
        <v>2554500</v>
      </c>
      <c r="M31" s="31">
        <v>2321160</v>
      </c>
      <c r="N31" s="31">
        <v>3607291</v>
      </c>
      <c r="O31" s="31">
        <v>901410</v>
      </c>
      <c r="P31" s="33"/>
    </row>
    <row r="32" spans="1:16" s="49" customFormat="1" ht="9.75">
      <c r="A32" s="48"/>
      <c r="B32" s="50" t="s">
        <v>17</v>
      </c>
      <c r="C32" s="48"/>
      <c r="D32" s="51">
        <v>274797</v>
      </c>
      <c r="E32" s="51">
        <v>868256</v>
      </c>
      <c r="F32" s="82">
        <v>1186981</v>
      </c>
      <c r="G32" s="51">
        <v>279073</v>
      </c>
      <c r="H32" s="51">
        <v>1579543</v>
      </c>
      <c r="I32" s="31">
        <v>2164241</v>
      </c>
      <c r="J32" s="31">
        <v>497917</v>
      </c>
      <c r="K32" s="31">
        <v>830286</v>
      </c>
      <c r="L32" s="31">
        <v>1771490</v>
      </c>
      <c r="M32" s="31">
        <v>139182</v>
      </c>
      <c r="N32" s="31">
        <v>499047</v>
      </c>
      <c r="O32" s="31">
        <v>166247</v>
      </c>
      <c r="P32" s="33"/>
    </row>
    <row r="33" spans="1:16" s="49" customFormat="1" ht="9.75">
      <c r="A33" s="48"/>
      <c r="B33" s="50" t="s">
        <v>18</v>
      </c>
      <c r="C33" s="48"/>
      <c r="D33" s="51">
        <v>16685397</v>
      </c>
      <c r="E33" s="51">
        <v>13526611</v>
      </c>
      <c r="F33" s="83">
        <v>13460530</v>
      </c>
      <c r="G33" s="51">
        <v>10410820</v>
      </c>
      <c r="H33" s="51">
        <v>21272437</v>
      </c>
      <c r="I33" s="32">
        <v>13758273</v>
      </c>
      <c r="J33" s="32">
        <v>9844661</v>
      </c>
      <c r="K33" s="32">
        <v>18005595</v>
      </c>
      <c r="L33" s="32">
        <v>13612535</v>
      </c>
      <c r="M33" s="31">
        <v>13942179</v>
      </c>
      <c r="N33" s="32">
        <v>13581552</v>
      </c>
      <c r="O33" s="32">
        <v>19038960</v>
      </c>
      <c r="P33" s="33"/>
    </row>
    <row r="34" spans="1:27" s="53" customFormat="1" ht="9.75">
      <c r="A34" s="56"/>
      <c r="B34" s="56"/>
      <c r="C34" s="57" t="s">
        <v>28</v>
      </c>
      <c r="D34" s="58">
        <v>49379429</v>
      </c>
      <c r="E34" s="58">
        <v>53097508</v>
      </c>
      <c r="F34" s="88">
        <v>52097339</v>
      </c>
      <c r="G34" s="58">
        <v>45300265</v>
      </c>
      <c r="H34" s="58">
        <v>57874290</v>
      </c>
      <c r="I34" s="68">
        <v>47780409</v>
      </c>
      <c r="J34" s="68">
        <v>43974947</v>
      </c>
      <c r="K34" s="69">
        <v>52299644</v>
      </c>
      <c r="L34" s="69">
        <v>52259024</v>
      </c>
      <c r="M34" s="68">
        <v>53623378</v>
      </c>
      <c r="N34" s="68">
        <v>53906920</v>
      </c>
      <c r="O34" s="69">
        <v>55666287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849317651</v>
      </c>
      <c r="E35" s="74">
        <v>757606674</v>
      </c>
      <c r="F35" s="89">
        <v>853138217</v>
      </c>
      <c r="G35" s="74">
        <v>822274257</v>
      </c>
      <c r="H35" s="74">
        <v>820859274</v>
      </c>
      <c r="I35" s="75">
        <v>756093131</v>
      </c>
      <c r="J35" s="75">
        <v>674625237</v>
      </c>
      <c r="K35" s="75">
        <v>732174429</v>
      </c>
      <c r="L35" s="75">
        <v>704749536</v>
      </c>
      <c r="M35" s="75">
        <v>736765560</v>
      </c>
      <c r="N35" s="75">
        <v>707445255</v>
      </c>
      <c r="O35" s="75">
        <v>701164607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33918662</v>
      </c>
      <c r="E39" s="51">
        <v>33614664</v>
      </c>
      <c r="F39" s="82">
        <v>34302048</v>
      </c>
      <c r="G39" s="51">
        <v>30071475</v>
      </c>
      <c r="H39" s="51">
        <v>26149699</v>
      </c>
      <c r="I39" s="31">
        <v>32211948</v>
      </c>
      <c r="J39" s="31">
        <v>28582404</v>
      </c>
      <c r="K39" s="31">
        <v>35171562</v>
      </c>
      <c r="L39" s="31">
        <v>33125494</v>
      </c>
      <c r="M39" s="31">
        <v>39279611</v>
      </c>
      <c r="N39" s="31">
        <v>35440556</v>
      </c>
      <c r="O39" s="31">
        <v>30759877</v>
      </c>
      <c r="P39" s="33"/>
    </row>
    <row r="40" spans="1:16" s="49" customFormat="1" ht="9.75">
      <c r="A40" s="48"/>
      <c r="C40" s="25" t="s">
        <v>46</v>
      </c>
      <c r="D40" s="51">
        <v>411320224</v>
      </c>
      <c r="E40" s="51">
        <v>372259911</v>
      </c>
      <c r="F40" s="82">
        <v>410020554</v>
      </c>
      <c r="G40" s="51">
        <v>376325154</v>
      </c>
      <c r="H40" s="51">
        <v>398254404</v>
      </c>
      <c r="I40" s="31">
        <v>371916955</v>
      </c>
      <c r="J40" s="31">
        <v>373313871</v>
      </c>
      <c r="K40" s="31">
        <v>419908957</v>
      </c>
      <c r="L40" s="31">
        <v>409385087</v>
      </c>
      <c r="M40" s="31">
        <v>419323512</v>
      </c>
      <c r="N40" s="31">
        <v>408916058</v>
      </c>
      <c r="O40" s="31">
        <v>405321655</v>
      </c>
      <c r="P40" s="33"/>
    </row>
    <row r="41" spans="1:16" s="49" customFormat="1" ht="9.75">
      <c r="A41" s="48"/>
      <c r="C41" s="25" t="s">
        <v>34</v>
      </c>
      <c r="D41" s="51">
        <v>3050830</v>
      </c>
      <c r="E41" s="51">
        <v>2695355</v>
      </c>
      <c r="F41" s="82">
        <v>2896373</v>
      </c>
      <c r="G41" s="51">
        <v>4536989</v>
      </c>
      <c r="H41" s="51">
        <v>3175342</v>
      </c>
      <c r="I41" s="31">
        <v>2717316</v>
      </c>
      <c r="J41" s="31">
        <v>2759021</v>
      </c>
      <c r="K41" s="31">
        <v>3712120</v>
      </c>
      <c r="L41" s="31">
        <v>3360664</v>
      </c>
      <c r="M41" s="31">
        <v>5006237</v>
      </c>
      <c r="N41" s="31">
        <v>2946289</v>
      </c>
      <c r="O41" s="31">
        <v>4482640</v>
      </c>
      <c r="P41" s="33"/>
    </row>
    <row r="42" spans="1:16" s="49" customFormat="1" ht="9.75">
      <c r="A42" s="48"/>
      <c r="C42" s="25" t="s">
        <v>33</v>
      </c>
      <c r="D42" s="51">
        <v>8567852</v>
      </c>
      <c r="E42" s="51">
        <v>7368707</v>
      </c>
      <c r="F42" s="83">
        <v>7602528</v>
      </c>
      <c r="G42" s="51">
        <v>7175466</v>
      </c>
      <c r="H42" s="51">
        <v>6944303</v>
      </c>
      <c r="I42" s="32">
        <v>7338863</v>
      </c>
      <c r="J42" s="32">
        <v>6637502</v>
      </c>
      <c r="K42" s="32">
        <v>6617073</v>
      </c>
      <c r="L42" s="32">
        <v>8312015</v>
      </c>
      <c r="M42" s="32">
        <v>6473692</v>
      </c>
      <c r="N42" s="32">
        <v>5141392</v>
      </c>
      <c r="O42" s="32">
        <v>4420297</v>
      </c>
      <c r="P42" s="33"/>
    </row>
    <row r="43" spans="1:29" s="53" customFormat="1" ht="9.75">
      <c r="A43" s="56"/>
      <c r="B43" s="56"/>
      <c r="C43" s="64" t="s">
        <v>45</v>
      </c>
      <c r="D43" s="58">
        <v>456857568</v>
      </c>
      <c r="E43" s="58">
        <v>415938637</v>
      </c>
      <c r="F43" s="84">
        <v>454821503</v>
      </c>
      <c r="G43" s="58">
        <v>418109084</v>
      </c>
      <c r="H43" s="58">
        <v>434523748</v>
      </c>
      <c r="I43" s="59">
        <v>414185082</v>
      </c>
      <c r="J43" s="59">
        <v>411292798</v>
      </c>
      <c r="K43" s="59">
        <v>465409712</v>
      </c>
      <c r="L43" s="59">
        <v>454183260</v>
      </c>
      <c r="M43" s="59">
        <v>470083052</v>
      </c>
      <c r="N43" s="59">
        <v>452444295</v>
      </c>
      <c r="O43" s="59">
        <v>444984469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0.0207</v>
      </c>
      <c r="E44" s="63">
        <v>0.0208</v>
      </c>
      <c r="F44" s="85">
        <v>0.0208</v>
      </c>
      <c r="G44" s="63">
        <v>0.0208</v>
      </c>
      <c r="H44" s="63">
        <v>0.0214</v>
      </c>
      <c r="I44" s="34">
        <v>0.0221</v>
      </c>
      <c r="J44" s="34">
        <v>0.0221</v>
      </c>
      <c r="K44" s="34">
        <v>0.0212</v>
      </c>
      <c r="L44" s="34">
        <v>0.021</v>
      </c>
      <c r="M44" s="34">
        <v>0.021</v>
      </c>
      <c r="N44" s="34">
        <v>0.0219</v>
      </c>
      <c r="O44" s="34">
        <v>0.0224</v>
      </c>
      <c r="P44" s="33"/>
    </row>
    <row r="45" spans="1:16" s="49" customFormat="1" ht="9.75">
      <c r="A45" s="48"/>
      <c r="B45" s="48"/>
      <c r="C45" s="50" t="s">
        <v>44</v>
      </c>
      <c r="D45" s="51">
        <v>14737341</v>
      </c>
      <c r="E45" s="51">
        <v>14854951</v>
      </c>
      <c r="F45" s="82">
        <v>14671661</v>
      </c>
      <c r="G45" s="51">
        <v>13936969</v>
      </c>
      <c r="H45" s="51">
        <v>14016895</v>
      </c>
      <c r="I45" s="31">
        <v>13806169</v>
      </c>
      <c r="J45" s="31">
        <v>13267510</v>
      </c>
      <c r="K45" s="31">
        <v>15013217</v>
      </c>
      <c r="L45" s="31">
        <v>15139442</v>
      </c>
      <c r="M45" s="31">
        <v>15163969</v>
      </c>
      <c r="N45" s="31">
        <v>15081477</v>
      </c>
      <c r="O45" s="31">
        <v>14354338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86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1572186</v>
      </c>
      <c r="E47" s="51">
        <v>1227357</v>
      </c>
      <c r="F47" s="82">
        <v>1638526</v>
      </c>
      <c r="G47" s="51">
        <v>1878377</v>
      </c>
      <c r="H47" s="51">
        <v>1815671</v>
      </c>
      <c r="I47" s="31">
        <v>1916431</v>
      </c>
      <c r="J47" s="31">
        <v>1690030</v>
      </c>
      <c r="K47" s="31">
        <v>1850673</v>
      </c>
      <c r="L47" s="31">
        <v>1790998</v>
      </c>
      <c r="M47" s="31">
        <v>1579369</v>
      </c>
      <c r="N47" s="31">
        <v>1240536</v>
      </c>
      <c r="O47" s="31">
        <v>1325764</v>
      </c>
      <c r="P47" s="33"/>
    </row>
    <row r="48" spans="1:16" s="49" customFormat="1" ht="9.75">
      <c r="A48" s="48"/>
      <c r="C48" s="25" t="s">
        <v>34</v>
      </c>
      <c r="D48" s="51">
        <v>481</v>
      </c>
      <c r="E48" s="51">
        <v>1955</v>
      </c>
      <c r="F48" s="82">
        <v>4086</v>
      </c>
      <c r="G48" s="51">
        <v>1543</v>
      </c>
      <c r="H48" s="51">
        <v>741</v>
      </c>
      <c r="I48" s="31">
        <v>10968</v>
      </c>
      <c r="J48" s="31">
        <v>853</v>
      </c>
      <c r="K48" s="31">
        <v>1377</v>
      </c>
      <c r="L48" s="31">
        <v>2991</v>
      </c>
      <c r="M48" s="31">
        <v>1104</v>
      </c>
      <c r="N48" s="31">
        <v>7104345</v>
      </c>
      <c r="O48" s="31">
        <v>4915</v>
      </c>
      <c r="P48" s="33"/>
    </row>
    <row r="49" spans="1:16" s="55" customFormat="1" ht="9.75">
      <c r="A49" s="48"/>
      <c r="C49" s="25" t="s">
        <v>33</v>
      </c>
      <c r="D49" s="51">
        <v>60859936</v>
      </c>
      <c r="E49" s="51">
        <v>54675882</v>
      </c>
      <c r="F49" s="82">
        <v>61223162</v>
      </c>
      <c r="G49" s="51">
        <v>59159975</v>
      </c>
      <c r="H49" s="51">
        <v>62510120</v>
      </c>
      <c r="I49" s="31">
        <v>49600532</v>
      </c>
      <c r="J49" s="31">
        <v>50050844</v>
      </c>
      <c r="K49" s="31">
        <v>55985973</v>
      </c>
      <c r="L49" s="31">
        <v>58536310</v>
      </c>
      <c r="M49" s="31">
        <v>52720590</v>
      </c>
      <c r="N49" s="31">
        <v>42923053</v>
      </c>
      <c r="O49" s="31">
        <v>40957671</v>
      </c>
      <c r="P49" s="54"/>
    </row>
    <row r="50" spans="1:16" s="49" customFormat="1" ht="9.75">
      <c r="A50" s="48"/>
      <c r="C50" s="25" t="s">
        <v>39</v>
      </c>
      <c r="D50" s="51">
        <v>30694353</v>
      </c>
      <c r="E50" s="51">
        <v>30775524</v>
      </c>
      <c r="F50" s="83">
        <v>37581541</v>
      </c>
      <c r="G50" s="51">
        <v>34305639</v>
      </c>
      <c r="H50" s="51">
        <v>36560375</v>
      </c>
      <c r="I50" s="32">
        <v>40727417</v>
      </c>
      <c r="J50" s="32">
        <v>37742284</v>
      </c>
      <c r="K50" s="32">
        <v>41374172</v>
      </c>
      <c r="L50" s="32">
        <v>34623972</v>
      </c>
      <c r="M50" s="32">
        <v>43236690</v>
      </c>
      <c r="N50" s="32">
        <v>40165115</v>
      </c>
      <c r="O50" s="32">
        <v>32546173</v>
      </c>
      <c r="P50" s="33"/>
    </row>
    <row r="51" spans="1:31" s="53" customFormat="1" ht="9.75">
      <c r="A51" s="56"/>
      <c r="B51" s="56"/>
      <c r="C51" s="64" t="s">
        <v>41</v>
      </c>
      <c r="D51" s="58">
        <v>93126956</v>
      </c>
      <c r="E51" s="58">
        <v>86680718</v>
      </c>
      <c r="F51" s="84">
        <v>100447315</v>
      </c>
      <c r="G51" s="58">
        <v>95345534</v>
      </c>
      <c r="H51" s="58">
        <v>100886907</v>
      </c>
      <c r="I51" s="59">
        <v>92255348</v>
      </c>
      <c r="J51" s="59">
        <v>89484011</v>
      </c>
      <c r="K51" s="59">
        <v>99212195</v>
      </c>
      <c r="L51" s="59">
        <v>94954271</v>
      </c>
      <c r="M51" s="59">
        <v>97537753</v>
      </c>
      <c r="N51" s="59">
        <v>91432049</v>
      </c>
      <c r="O51" s="59">
        <v>74834523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>
        <v>0.0763</v>
      </c>
      <c r="E52" s="63">
        <v>0.0859</v>
      </c>
      <c r="F52" s="85">
        <v>0.0871</v>
      </c>
      <c r="G52" s="63">
        <v>0.0848</v>
      </c>
      <c r="H52" s="63">
        <v>0.0791</v>
      </c>
      <c r="I52" s="34">
        <v>0.086</v>
      </c>
      <c r="J52" s="34">
        <v>0.0825</v>
      </c>
      <c r="K52" s="34">
        <v>0.0828</v>
      </c>
      <c r="L52" s="34">
        <v>0.0761</v>
      </c>
      <c r="M52" s="34">
        <v>0.0797</v>
      </c>
      <c r="N52" s="34">
        <v>0.0825</v>
      </c>
      <c r="O52" s="34">
        <v>0.0785</v>
      </c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86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0</v>
      </c>
      <c r="E54" s="51">
        <v>0</v>
      </c>
      <c r="F54" s="82">
        <v>0</v>
      </c>
      <c r="G54" s="51">
        <v>0</v>
      </c>
      <c r="H54" s="5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3"/>
    </row>
    <row r="55" spans="1:16" s="49" customFormat="1" ht="9.75">
      <c r="A55" s="48"/>
      <c r="C55" s="25" t="s">
        <v>33</v>
      </c>
      <c r="D55" s="51">
        <v>169434327</v>
      </c>
      <c r="E55" s="51">
        <v>155718176</v>
      </c>
      <c r="F55" s="82">
        <v>197761890</v>
      </c>
      <c r="G55" s="51">
        <v>193479150</v>
      </c>
      <c r="H55" s="51">
        <v>185629298</v>
      </c>
      <c r="I55" s="31">
        <v>171910068</v>
      </c>
      <c r="J55" s="31">
        <v>100740404</v>
      </c>
      <c r="K55" s="31">
        <v>102366750</v>
      </c>
      <c r="L55" s="31">
        <v>113615261</v>
      </c>
      <c r="M55" s="31">
        <v>116067050</v>
      </c>
      <c r="N55" s="31">
        <v>113094955</v>
      </c>
      <c r="O55" s="31">
        <v>94154757</v>
      </c>
      <c r="P55" s="33"/>
    </row>
    <row r="56" spans="1:16" s="49" customFormat="1" ht="9.75">
      <c r="A56" s="48"/>
      <c r="C56" s="25" t="s">
        <v>39</v>
      </c>
      <c r="D56" s="51">
        <v>0</v>
      </c>
      <c r="E56" s="51">
        <v>0</v>
      </c>
      <c r="F56" s="83">
        <v>0</v>
      </c>
      <c r="G56" s="51">
        <v>0</v>
      </c>
      <c r="H56" s="51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/>
    </row>
    <row r="57" spans="1:23" s="53" customFormat="1" ht="9.75">
      <c r="A57" s="56"/>
      <c r="B57" s="56"/>
      <c r="C57" s="64" t="s">
        <v>38</v>
      </c>
      <c r="D57" s="58">
        <v>169434327</v>
      </c>
      <c r="E57" s="58">
        <v>155718176</v>
      </c>
      <c r="F57" s="84">
        <v>197761890</v>
      </c>
      <c r="G57" s="58">
        <v>193479150</v>
      </c>
      <c r="H57" s="58">
        <v>185629298</v>
      </c>
      <c r="I57" s="59">
        <v>171910068</v>
      </c>
      <c r="J57" s="59">
        <v>100740404</v>
      </c>
      <c r="K57" s="59">
        <v>102366750</v>
      </c>
      <c r="L57" s="59">
        <v>113615261</v>
      </c>
      <c r="M57" s="59">
        <v>116067050</v>
      </c>
      <c r="N57" s="59">
        <v>113094995</v>
      </c>
      <c r="O57" s="59">
        <v>94154757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0.0374</v>
      </c>
      <c r="E58" s="63">
        <v>0.0357</v>
      </c>
      <c r="F58" s="85">
        <v>0.0361</v>
      </c>
      <c r="G58" s="63">
        <v>0.0361</v>
      </c>
      <c r="H58" s="63">
        <v>0.0373</v>
      </c>
      <c r="I58" s="34">
        <v>0.0356</v>
      </c>
      <c r="J58" s="34">
        <v>0.0385</v>
      </c>
      <c r="K58" s="34">
        <v>0.0418</v>
      </c>
      <c r="L58" s="34">
        <v>0.0442</v>
      </c>
      <c r="M58" s="34">
        <v>0.0444</v>
      </c>
      <c r="N58" s="34">
        <v>0.0456</v>
      </c>
      <c r="O58" s="34">
        <v>0.0433</v>
      </c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86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18876902</v>
      </c>
      <c r="E60" s="51">
        <v>18480675</v>
      </c>
      <c r="F60" s="82">
        <v>11391139</v>
      </c>
      <c r="G60" s="51">
        <v>27802815</v>
      </c>
      <c r="H60" s="51">
        <v>21630710</v>
      </c>
      <c r="I60" s="31">
        <v>11024082</v>
      </c>
      <c r="J60" s="31">
        <v>23717240</v>
      </c>
      <c r="K60" s="31">
        <v>18683723</v>
      </c>
      <c r="L60" s="31">
        <v>15192448</v>
      </c>
      <c r="M60" s="31">
        <v>18013305</v>
      </c>
      <c r="N60" s="31">
        <v>20225731</v>
      </c>
      <c r="O60" s="31">
        <v>25484684</v>
      </c>
      <c r="P60" s="33"/>
    </row>
    <row r="61" spans="1:16" s="49" customFormat="1" ht="9.75">
      <c r="A61" s="48"/>
      <c r="C61" s="25" t="s">
        <v>35</v>
      </c>
      <c r="D61" s="51">
        <v>1509162</v>
      </c>
      <c r="E61" s="51">
        <v>1421082</v>
      </c>
      <c r="F61" s="82">
        <v>1517656</v>
      </c>
      <c r="G61" s="51">
        <v>1409200</v>
      </c>
      <c r="H61" s="51">
        <v>1446817</v>
      </c>
      <c r="I61" s="31">
        <v>1155319</v>
      </c>
      <c r="J61" s="31">
        <v>1215212</v>
      </c>
      <c r="K61" s="31">
        <v>1394743</v>
      </c>
      <c r="L61" s="31">
        <v>1299190</v>
      </c>
      <c r="M61" s="31">
        <v>2959380</v>
      </c>
      <c r="N61" s="31">
        <v>2562025</v>
      </c>
      <c r="O61" s="31">
        <v>2676004</v>
      </c>
      <c r="P61" s="33"/>
    </row>
    <row r="62" spans="1:16" s="49" customFormat="1" ht="9.75">
      <c r="A62" s="48"/>
      <c r="C62" s="25" t="s">
        <v>34</v>
      </c>
      <c r="D62" s="51">
        <v>7522648</v>
      </c>
      <c r="E62" s="51">
        <v>6869239</v>
      </c>
      <c r="F62" s="82">
        <v>7177966</v>
      </c>
      <c r="G62" s="51">
        <v>7220746</v>
      </c>
      <c r="H62" s="51">
        <v>7458728</v>
      </c>
      <c r="I62" s="31">
        <v>6566952</v>
      </c>
      <c r="J62" s="31">
        <v>6369927</v>
      </c>
      <c r="K62" s="31">
        <v>7829031</v>
      </c>
      <c r="L62" s="31">
        <v>7431006</v>
      </c>
      <c r="M62" s="31">
        <v>7574699</v>
      </c>
      <c r="N62" s="31">
        <v>0</v>
      </c>
      <c r="O62" s="31">
        <v>7918365</v>
      </c>
      <c r="P62" s="33"/>
    </row>
    <row r="63" spans="1:16" s="49" customFormat="1" ht="9.75">
      <c r="A63" s="48"/>
      <c r="C63" s="25" t="s">
        <v>33</v>
      </c>
      <c r="D63" s="51">
        <v>80506061</v>
      </c>
      <c r="E63" s="51">
        <v>49391278</v>
      </c>
      <c r="F63" s="82">
        <v>53647504</v>
      </c>
      <c r="G63" s="51">
        <v>58403297</v>
      </c>
      <c r="H63" s="51">
        <v>51380798</v>
      </c>
      <c r="I63" s="31">
        <v>51110931</v>
      </c>
      <c r="J63" s="31">
        <v>37412139</v>
      </c>
      <c r="K63" s="31">
        <v>33005488</v>
      </c>
      <c r="L63" s="31">
        <v>13813447</v>
      </c>
      <c r="M63" s="31">
        <v>19473745</v>
      </c>
      <c r="N63" s="31">
        <v>27686160</v>
      </c>
      <c r="O63" s="31">
        <v>39424021</v>
      </c>
      <c r="P63" s="33"/>
    </row>
    <row r="64" spans="1:16" s="49" customFormat="1" ht="9.75">
      <c r="A64" s="48"/>
      <c r="B64" s="48"/>
      <c r="C64" s="25" t="s">
        <v>39</v>
      </c>
      <c r="D64" s="51">
        <v>21485027</v>
      </c>
      <c r="E64" s="51">
        <v>23104869</v>
      </c>
      <c r="F64" s="83">
        <v>26373244</v>
      </c>
      <c r="G64" s="51">
        <v>20504431</v>
      </c>
      <c r="H64" s="51">
        <v>17902268</v>
      </c>
      <c r="I64" s="32">
        <v>7885349</v>
      </c>
      <c r="J64" s="32">
        <v>4393506</v>
      </c>
      <c r="K64" s="32">
        <v>4272787</v>
      </c>
      <c r="L64" s="32">
        <v>4260653</v>
      </c>
      <c r="M64" s="32">
        <v>5056576</v>
      </c>
      <c r="N64" s="32">
        <v>0</v>
      </c>
      <c r="O64" s="32">
        <v>11687784</v>
      </c>
      <c r="P64" s="33"/>
    </row>
    <row r="65" spans="1:23" s="53" customFormat="1" ht="9.75">
      <c r="A65" s="56"/>
      <c r="B65" s="56"/>
      <c r="C65" s="64" t="s">
        <v>32</v>
      </c>
      <c r="D65" s="58">
        <v>129898800</v>
      </c>
      <c r="E65" s="58">
        <v>99269143</v>
      </c>
      <c r="F65" s="84">
        <v>100107509</v>
      </c>
      <c r="G65" s="58">
        <v>115340489</v>
      </c>
      <c r="H65" s="58">
        <v>99819321</v>
      </c>
      <c r="I65" s="59">
        <v>77742633</v>
      </c>
      <c r="J65" s="59">
        <v>73108024</v>
      </c>
      <c r="K65" s="59">
        <v>65185772</v>
      </c>
      <c r="L65" s="59">
        <v>41996744</v>
      </c>
      <c r="M65" s="59">
        <v>53077705</v>
      </c>
      <c r="N65" s="59">
        <v>50473916</v>
      </c>
      <c r="O65" s="59">
        <v>87180858</v>
      </c>
      <c r="P65" s="52"/>
      <c r="Q65" s="52"/>
      <c r="R65" s="52"/>
      <c r="S65" s="52"/>
      <c r="T65" s="52"/>
      <c r="U65" s="52"/>
      <c r="V65" s="52"/>
      <c r="W65" s="52"/>
    </row>
    <row r="66" spans="1:16" s="98" customFormat="1" ht="9.75">
      <c r="A66" s="92"/>
      <c r="B66" s="92"/>
      <c r="C66" s="93" t="s">
        <v>20</v>
      </c>
      <c r="D66" s="94">
        <v>0.072</v>
      </c>
      <c r="E66" s="94">
        <v>0.0711</v>
      </c>
      <c r="F66" s="95">
        <v>0.0664</v>
      </c>
      <c r="G66" s="94">
        <v>0.0577</v>
      </c>
      <c r="H66" s="96">
        <v>0.0598</v>
      </c>
      <c r="I66" s="97">
        <v>0.059</v>
      </c>
      <c r="J66" s="97">
        <v>0.0584</v>
      </c>
      <c r="K66" s="97">
        <v>0.0736</v>
      </c>
      <c r="L66" s="97">
        <v>0.1117</v>
      </c>
      <c r="M66" s="97">
        <v>0.1039</v>
      </c>
      <c r="N66" s="97">
        <v>0.1114</v>
      </c>
      <c r="O66" s="97">
        <v>0.0822</v>
      </c>
      <c r="P66" s="97"/>
    </row>
    <row r="67" spans="1:25" s="77" customFormat="1" ht="12">
      <c r="A67" s="72"/>
      <c r="B67" s="72"/>
      <c r="C67" s="73" t="s">
        <v>31</v>
      </c>
      <c r="D67" s="99">
        <v>849317651</v>
      </c>
      <c r="E67" s="99">
        <v>757608674</v>
      </c>
      <c r="F67" s="89">
        <v>853138217</v>
      </c>
      <c r="G67" s="99">
        <v>822274257</v>
      </c>
      <c r="H67" s="99">
        <v>820859274</v>
      </c>
      <c r="I67" s="75">
        <v>756093131</v>
      </c>
      <c r="J67" s="75">
        <v>674625237</v>
      </c>
      <c r="K67" s="75">
        <v>732174429</v>
      </c>
      <c r="L67" s="75">
        <v>704749536</v>
      </c>
      <c r="M67" s="75">
        <v>736765560</v>
      </c>
      <c r="N67" s="75">
        <v>707445255</v>
      </c>
      <c r="O67" s="75">
        <v>701164607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28125" style="1" bestFit="1" customWidth="1"/>
    <col min="5" max="5" width="13.140625" style="81" bestFit="1" customWidth="1"/>
    <col min="6" max="7" width="13.28125" style="1" bestFit="1" customWidth="1"/>
    <col min="8" max="9" width="13.140625" style="1" bestFit="1" customWidth="1"/>
    <col min="10" max="10" width="13.140625" style="39" bestFit="1" customWidth="1"/>
    <col min="11" max="11" width="13.28125" style="39" bestFit="1" customWidth="1"/>
    <col min="12" max="12" width="13.28125" style="39" customWidth="1"/>
    <col min="13" max="13" width="13.1406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55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405635878</v>
      </c>
      <c r="E8" s="51">
        <v>367200689</v>
      </c>
      <c r="F8" s="82">
        <v>402239337</v>
      </c>
      <c r="G8" s="51">
        <v>391109553</v>
      </c>
      <c r="H8" s="51">
        <v>380246777</v>
      </c>
      <c r="I8" s="31">
        <v>361047722</v>
      </c>
      <c r="J8" s="31">
        <v>363020061</v>
      </c>
      <c r="K8" s="31">
        <v>406022498</v>
      </c>
      <c r="L8" s="31">
        <v>397642652</v>
      </c>
      <c r="M8" s="31">
        <v>390959356</v>
      </c>
      <c r="N8" s="31">
        <v>388326096</v>
      </c>
      <c r="O8" s="31">
        <v>400937464</v>
      </c>
      <c r="P8" s="33"/>
    </row>
    <row r="9" spans="1:16" s="53" customFormat="1" ht="9.75">
      <c r="A9" s="48"/>
      <c r="B9" s="50" t="s">
        <v>16</v>
      </c>
      <c r="C9" s="48"/>
      <c r="D9" s="51">
        <v>66595110</v>
      </c>
      <c r="E9" s="51">
        <v>76104939</v>
      </c>
      <c r="F9" s="82">
        <v>86688478</v>
      </c>
      <c r="G9" s="51">
        <v>86015540</v>
      </c>
      <c r="H9" s="51">
        <v>95120459</v>
      </c>
      <c r="I9" s="31">
        <v>84266661</v>
      </c>
      <c r="J9" s="31">
        <v>72114316</v>
      </c>
      <c r="K9" s="31">
        <v>69260073</v>
      </c>
      <c r="L9" s="31">
        <v>59669541</v>
      </c>
      <c r="M9" s="31">
        <v>56932699</v>
      </c>
      <c r="N9" s="31">
        <v>53895777</v>
      </c>
      <c r="O9" s="31">
        <v>56187921</v>
      </c>
      <c r="P9" s="52"/>
    </row>
    <row r="10" spans="1:16" s="49" customFormat="1" ht="9.75">
      <c r="A10" s="48"/>
      <c r="B10" s="50" t="s">
        <v>17</v>
      </c>
      <c r="C10" s="48"/>
      <c r="D10" s="51">
        <v>83291186</v>
      </c>
      <c r="E10" s="51">
        <v>60457961</v>
      </c>
      <c r="F10" s="82">
        <v>91864478</v>
      </c>
      <c r="G10" s="51">
        <v>102043568</v>
      </c>
      <c r="H10" s="51">
        <v>123726082</v>
      </c>
      <c r="I10" s="31">
        <v>109175202</v>
      </c>
      <c r="J10" s="31">
        <v>81909652</v>
      </c>
      <c r="K10" s="31">
        <v>69486704</v>
      </c>
      <c r="L10" s="31">
        <v>69181624</v>
      </c>
      <c r="M10" s="31">
        <v>70187565</v>
      </c>
      <c r="N10" s="31">
        <v>72632574</v>
      </c>
      <c r="O10" s="31">
        <v>90048812</v>
      </c>
      <c r="P10" s="33"/>
    </row>
    <row r="11" spans="1:16" s="55" customFormat="1" ht="9.75">
      <c r="A11" s="48"/>
      <c r="B11" s="50" t="s">
        <v>18</v>
      </c>
      <c r="C11" s="48"/>
      <c r="D11" s="51">
        <v>100479207</v>
      </c>
      <c r="E11" s="51">
        <v>98085945</v>
      </c>
      <c r="F11" s="83">
        <v>97723164</v>
      </c>
      <c r="G11" s="51">
        <v>112559299</v>
      </c>
      <c r="H11" s="51">
        <v>124492070</v>
      </c>
      <c r="I11" s="32">
        <v>95586749</v>
      </c>
      <c r="J11" s="32">
        <v>71263464</v>
      </c>
      <c r="K11" s="32">
        <v>64137796</v>
      </c>
      <c r="L11" s="32">
        <v>42700598</v>
      </c>
      <c r="M11" s="32">
        <v>54479479</v>
      </c>
      <c r="N11" s="32">
        <v>61130832</v>
      </c>
      <c r="O11" s="32">
        <v>79833598</v>
      </c>
      <c r="P11" s="54"/>
    </row>
    <row r="12" spans="1:40" s="61" customFormat="1" ht="9.75">
      <c r="A12" s="56"/>
      <c r="B12" s="56"/>
      <c r="C12" s="57" t="s">
        <v>19</v>
      </c>
      <c r="D12" s="58">
        <v>656001381</v>
      </c>
      <c r="E12" s="58">
        <v>601849534</v>
      </c>
      <c r="F12" s="84">
        <v>678515457</v>
      </c>
      <c r="G12" s="58">
        <v>691727960</v>
      </c>
      <c r="H12" s="58">
        <v>723585388</v>
      </c>
      <c r="I12" s="59">
        <v>650076334</v>
      </c>
      <c r="J12" s="59">
        <v>588307493</v>
      </c>
      <c r="K12" s="59">
        <v>608907071</v>
      </c>
      <c r="L12" s="59">
        <v>569194415</v>
      </c>
      <c r="M12" s="59">
        <v>572559099</v>
      </c>
      <c r="N12" s="59">
        <v>575985279</v>
      </c>
      <c r="O12" s="59">
        <v>627007795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0.0372</v>
      </c>
      <c r="E13" s="63">
        <v>0.0368</v>
      </c>
      <c r="F13" s="85">
        <v>0.0363</v>
      </c>
      <c r="G13" s="63">
        <v>0.0356</v>
      </c>
      <c r="H13" s="63">
        <v>0.0352</v>
      </c>
      <c r="I13" s="34">
        <v>0.0351</v>
      </c>
      <c r="J13" s="34">
        <v>0.0352</v>
      </c>
      <c r="K13" s="34">
        <v>0.0353</v>
      </c>
      <c r="L13" s="34">
        <v>0.036</v>
      </c>
      <c r="M13" s="34">
        <v>0.0369</v>
      </c>
      <c r="N13" s="34">
        <v>0.0379</v>
      </c>
      <c r="O13" s="34">
        <v>0.0386</v>
      </c>
      <c r="P13" s="54"/>
    </row>
    <row r="14" spans="1:16" s="55" customFormat="1" ht="9.75">
      <c r="A14" s="48"/>
      <c r="B14" s="48"/>
      <c r="C14" s="48"/>
      <c r="D14" s="48"/>
      <c r="E14" s="48"/>
      <c r="F14" s="85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0.6183</v>
      </c>
      <c r="E15" s="63">
        <v>0.61</v>
      </c>
      <c r="F15" s="85">
        <v>0.5928</v>
      </c>
      <c r="G15" s="63">
        <v>0.5655</v>
      </c>
      <c r="H15" s="63">
        <v>0.5255</v>
      </c>
      <c r="I15" s="34">
        <v>0.5555</v>
      </c>
      <c r="J15" s="34">
        <v>0.6171</v>
      </c>
      <c r="K15" s="34">
        <v>0.6669</v>
      </c>
      <c r="L15" s="34">
        <v>0.6987</v>
      </c>
      <c r="M15" s="34">
        <v>0.6828</v>
      </c>
      <c r="N15" s="34">
        <v>0.6742</v>
      </c>
      <c r="O15" s="34">
        <v>0.6395</v>
      </c>
      <c r="P15" s="54"/>
    </row>
    <row r="16" spans="1:16" s="55" customFormat="1" ht="9.75">
      <c r="A16" s="48"/>
      <c r="B16" s="48"/>
      <c r="C16" s="62" t="s">
        <v>22</v>
      </c>
      <c r="D16" s="51">
        <v>21161335</v>
      </c>
      <c r="E16" s="51">
        <v>21494626</v>
      </c>
      <c r="F16" s="82">
        <v>21887595</v>
      </c>
      <c r="G16" s="51">
        <v>23057599</v>
      </c>
      <c r="H16" s="51">
        <v>23341464</v>
      </c>
      <c r="I16" s="31">
        <v>21669211</v>
      </c>
      <c r="J16" s="31">
        <v>18977661</v>
      </c>
      <c r="K16" s="31">
        <v>19642164</v>
      </c>
      <c r="L16" s="31">
        <v>18973147</v>
      </c>
      <c r="M16" s="31">
        <v>18469648</v>
      </c>
      <c r="N16" s="31">
        <v>19199509</v>
      </c>
      <c r="O16" s="31">
        <v>20226058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82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6388274</v>
      </c>
      <c r="E18" s="51">
        <v>5644846</v>
      </c>
      <c r="F18" s="82">
        <v>6213783</v>
      </c>
      <c r="G18" s="51">
        <v>5871373</v>
      </c>
      <c r="H18" s="51">
        <v>5396804</v>
      </c>
      <c r="I18" s="31">
        <v>4595009</v>
      </c>
      <c r="J18" s="31">
        <v>4510856</v>
      </c>
      <c r="K18" s="31">
        <v>11363140</v>
      </c>
      <c r="L18" s="31">
        <v>14244421</v>
      </c>
      <c r="M18" s="31">
        <v>14487171</v>
      </c>
      <c r="N18" s="31">
        <v>15890836</v>
      </c>
      <c r="O18" s="31">
        <v>9157032</v>
      </c>
      <c r="P18" s="54"/>
    </row>
    <row r="19" spans="1:16" s="55" customFormat="1" ht="9.75">
      <c r="A19" s="48"/>
      <c r="B19" s="50" t="s">
        <v>16</v>
      </c>
      <c r="C19" s="48"/>
      <c r="D19" s="51">
        <v>5809344</v>
      </c>
      <c r="E19" s="51">
        <v>5621370</v>
      </c>
      <c r="F19" s="82">
        <v>8690616</v>
      </c>
      <c r="G19" s="51">
        <v>7652610</v>
      </c>
      <c r="H19" s="51">
        <v>7543157</v>
      </c>
      <c r="I19" s="31">
        <v>8360473</v>
      </c>
      <c r="J19" s="31">
        <v>9597024</v>
      </c>
      <c r="K19" s="31">
        <v>11734750</v>
      </c>
      <c r="L19" s="31">
        <v>9224726</v>
      </c>
      <c r="M19" s="31">
        <v>9281894</v>
      </c>
      <c r="N19" s="31">
        <v>8800002</v>
      </c>
      <c r="O19" s="31">
        <v>8480032</v>
      </c>
      <c r="P19" s="54"/>
    </row>
    <row r="20" spans="1:16" s="55" customFormat="1" ht="9.75">
      <c r="A20" s="48"/>
      <c r="B20" s="50" t="s">
        <v>17</v>
      </c>
      <c r="C20" s="48"/>
      <c r="D20" s="51">
        <v>2463739</v>
      </c>
      <c r="E20" s="51">
        <v>1997974</v>
      </c>
      <c r="F20" s="82">
        <v>5339086</v>
      </c>
      <c r="G20" s="51">
        <v>11583406</v>
      </c>
      <c r="H20" s="51">
        <v>10973777</v>
      </c>
      <c r="I20" s="31">
        <v>8486517</v>
      </c>
      <c r="J20" s="31">
        <v>3374902</v>
      </c>
      <c r="K20" s="31">
        <v>4560134</v>
      </c>
      <c r="L20" s="31">
        <v>2424160</v>
      </c>
      <c r="M20" s="31">
        <v>4000640</v>
      </c>
      <c r="N20" s="31">
        <v>3947103</v>
      </c>
      <c r="O20" s="31">
        <v>3467667</v>
      </c>
      <c r="P20" s="54"/>
    </row>
    <row r="21" spans="1:16" s="66" customFormat="1" ht="9.75">
      <c r="A21" s="48"/>
      <c r="B21" s="50" t="s">
        <v>18</v>
      </c>
      <c r="C21" s="48"/>
      <c r="D21" s="51">
        <v>7206936</v>
      </c>
      <c r="E21" s="51">
        <v>6176436</v>
      </c>
      <c r="F21" s="83">
        <v>12347529</v>
      </c>
      <c r="G21" s="51">
        <v>11870529</v>
      </c>
      <c r="H21" s="51">
        <v>15481790</v>
      </c>
      <c r="I21" s="32">
        <v>8832311</v>
      </c>
      <c r="J21" s="32">
        <v>7620779</v>
      </c>
      <c r="K21" s="32">
        <v>9861766</v>
      </c>
      <c r="L21" s="32">
        <v>6208017</v>
      </c>
      <c r="M21" s="32">
        <v>8726379</v>
      </c>
      <c r="N21" s="32">
        <v>12095615</v>
      </c>
      <c r="O21" s="32">
        <v>9713190</v>
      </c>
      <c r="P21" s="65"/>
    </row>
    <row r="22" spans="1:36" s="53" customFormat="1" ht="9.75">
      <c r="A22" s="56"/>
      <c r="B22" s="56"/>
      <c r="C22" s="57" t="s">
        <v>24</v>
      </c>
      <c r="D22" s="58">
        <v>21868293</v>
      </c>
      <c r="E22" s="58">
        <v>19440626</v>
      </c>
      <c r="F22" s="84">
        <v>32591014</v>
      </c>
      <c r="G22" s="58">
        <v>36977918</v>
      </c>
      <c r="H22" s="58">
        <v>39395528</v>
      </c>
      <c r="I22" s="59">
        <v>30274310</v>
      </c>
      <c r="J22" s="59">
        <v>25103561</v>
      </c>
      <c r="K22" s="59">
        <v>37519790</v>
      </c>
      <c r="L22" s="59">
        <v>32101324</v>
      </c>
      <c r="M22" s="59">
        <v>36496084</v>
      </c>
      <c r="N22" s="59">
        <v>40733556</v>
      </c>
      <c r="O22" s="59">
        <v>30817921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86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0</v>
      </c>
      <c r="E24" s="51">
        <v>0</v>
      </c>
      <c r="F24" s="87">
        <v>0</v>
      </c>
      <c r="G24" s="51">
        <v>0</v>
      </c>
      <c r="H24" s="51">
        <v>0</v>
      </c>
      <c r="I24" s="31">
        <v>0</v>
      </c>
      <c r="J24" s="31">
        <v>0</v>
      </c>
      <c r="K24" s="31">
        <v>0</v>
      </c>
      <c r="L24" s="31">
        <v>89</v>
      </c>
      <c r="M24" s="31">
        <v>0</v>
      </c>
      <c r="N24" s="31">
        <v>0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3782</v>
      </c>
      <c r="F25" s="87">
        <v>135395</v>
      </c>
      <c r="G25" s="51">
        <v>4591</v>
      </c>
      <c r="H25" s="51">
        <v>8468</v>
      </c>
      <c r="I25" s="31">
        <v>20309</v>
      </c>
      <c r="J25" s="31">
        <v>0</v>
      </c>
      <c r="K25" s="31">
        <v>230626</v>
      </c>
      <c r="L25" s="31">
        <v>247001</v>
      </c>
      <c r="M25" s="31">
        <v>0</v>
      </c>
      <c r="N25" s="31">
        <v>0</v>
      </c>
      <c r="O25" s="31">
        <v>0</v>
      </c>
      <c r="P25" s="33"/>
    </row>
    <row r="26" spans="1:16" s="49" customFormat="1" ht="9.75">
      <c r="A26" s="48"/>
      <c r="B26" s="50" t="s">
        <v>17</v>
      </c>
      <c r="C26" s="48"/>
      <c r="D26" s="51">
        <v>1</v>
      </c>
      <c r="E26" s="51">
        <v>0</v>
      </c>
      <c r="F26" s="87">
        <v>0</v>
      </c>
      <c r="G26" s="51">
        <v>1</v>
      </c>
      <c r="H26" s="51">
        <v>1</v>
      </c>
      <c r="I26" s="31">
        <v>8189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1</v>
      </c>
      <c r="P26" s="33"/>
    </row>
    <row r="27" spans="1:16" s="49" customFormat="1" ht="9.75">
      <c r="A27" s="48"/>
      <c r="B27" s="50" t="s">
        <v>18</v>
      </c>
      <c r="C27" s="48"/>
      <c r="D27" s="51">
        <v>91922</v>
      </c>
      <c r="E27" s="51">
        <v>2075</v>
      </c>
      <c r="F27" s="83">
        <v>3694</v>
      </c>
      <c r="G27" s="51">
        <v>27656</v>
      </c>
      <c r="H27" s="51">
        <v>22903</v>
      </c>
      <c r="I27" s="32">
        <v>590</v>
      </c>
      <c r="J27" s="32">
        <v>60404</v>
      </c>
      <c r="K27" s="32">
        <v>0</v>
      </c>
      <c r="L27" s="32">
        <v>0</v>
      </c>
      <c r="M27" s="32">
        <v>0</v>
      </c>
      <c r="N27" s="32">
        <v>117336</v>
      </c>
      <c r="O27" s="32">
        <v>24</v>
      </c>
      <c r="P27" s="33"/>
    </row>
    <row r="28" spans="1:32" s="53" customFormat="1" ht="9.75">
      <c r="A28" s="56"/>
      <c r="B28" s="56"/>
      <c r="C28" s="57" t="s">
        <v>26</v>
      </c>
      <c r="D28" s="58">
        <v>91923</v>
      </c>
      <c r="E28" s="58">
        <v>5857</v>
      </c>
      <c r="F28" s="84">
        <v>139089</v>
      </c>
      <c r="G28" s="58">
        <f>SUM(G24:G27)</f>
        <v>32248</v>
      </c>
      <c r="H28" s="58">
        <v>31372</v>
      </c>
      <c r="I28" s="59">
        <v>29088</v>
      </c>
      <c r="J28" s="59">
        <v>60404</v>
      </c>
      <c r="K28" s="59">
        <v>230626</v>
      </c>
      <c r="L28" s="59">
        <v>247090</v>
      </c>
      <c r="M28" s="59">
        <v>0</v>
      </c>
      <c r="N28" s="59">
        <v>117336</v>
      </c>
      <c r="O28" s="59">
        <v>25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86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35407083</v>
      </c>
      <c r="E30" s="51">
        <v>29901205</v>
      </c>
      <c r="F30" s="82">
        <v>30401819</v>
      </c>
      <c r="G30" s="51">
        <v>32913910</v>
      </c>
      <c r="H30" s="51">
        <v>31273090</v>
      </c>
      <c r="I30" s="31">
        <v>29665342</v>
      </c>
      <c r="J30" s="31">
        <v>30708750</v>
      </c>
      <c r="K30" s="31">
        <v>26795284</v>
      </c>
      <c r="L30" s="31">
        <v>27783892</v>
      </c>
      <c r="M30" s="31">
        <v>32480681</v>
      </c>
      <c r="N30" s="31">
        <v>29680849</v>
      </c>
      <c r="O30" s="31">
        <v>31347373</v>
      </c>
      <c r="P30" s="33"/>
    </row>
    <row r="31" spans="1:16" s="49" customFormat="1" ht="9.75">
      <c r="A31" s="48"/>
      <c r="B31" s="50" t="s">
        <v>16</v>
      </c>
      <c r="C31" s="48"/>
      <c r="D31" s="51">
        <v>432323</v>
      </c>
      <c r="E31" s="51">
        <v>1672412</v>
      </c>
      <c r="F31" s="82">
        <v>3085381</v>
      </c>
      <c r="G31" s="51">
        <v>1020429</v>
      </c>
      <c r="H31" s="51">
        <v>1164257</v>
      </c>
      <c r="I31" s="31">
        <v>2358408</v>
      </c>
      <c r="J31" s="31">
        <v>984806</v>
      </c>
      <c r="K31" s="31">
        <v>2173036</v>
      </c>
      <c r="L31" s="31">
        <v>5033286</v>
      </c>
      <c r="M31" s="31">
        <v>456355</v>
      </c>
      <c r="N31" s="31">
        <v>1563756</v>
      </c>
      <c r="O31" s="31">
        <v>2997213</v>
      </c>
      <c r="P31" s="33"/>
    </row>
    <row r="32" spans="1:16" s="49" customFormat="1" ht="9.75">
      <c r="A32" s="48"/>
      <c r="B32" s="50" t="s">
        <v>17</v>
      </c>
      <c r="C32" s="48"/>
      <c r="D32" s="51">
        <v>0</v>
      </c>
      <c r="E32" s="51">
        <v>13209</v>
      </c>
      <c r="F32" s="82">
        <v>222319</v>
      </c>
      <c r="G32" s="51">
        <v>259277</v>
      </c>
      <c r="H32" s="51">
        <v>20079</v>
      </c>
      <c r="I32" s="31">
        <v>344985</v>
      </c>
      <c r="J32" s="31">
        <v>0</v>
      </c>
      <c r="K32" s="31">
        <v>1017074</v>
      </c>
      <c r="L32" s="31">
        <v>608803</v>
      </c>
      <c r="M32" s="31">
        <v>0</v>
      </c>
      <c r="N32" s="31">
        <v>836266</v>
      </c>
      <c r="O32" s="31">
        <v>507934</v>
      </c>
      <c r="P32" s="33"/>
    </row>
    <row r="33" spans="1:16" s="49" customFormat="1" ht="9.75">
      <c r="A33" s="48"/>
      <c r="B33" s="50" t="s">
        <v>18</v>
      </c>
      <c r="C33" s="48"/>
      <c r="D33" s="51">
        <v>10969541</v>
      </c>
      <c r="E33" s="51">
        <v>21092385</v>
      </c>
      <c r="F33" s="83">
        <v>19292447</v>
      </c>
      <c r="G33" s="51">
        <v>16720009</v>
      </c>
      <c r="H33" s="51">
        <v>15104927</v>
      </c>
      <c r="I33" s="32">
        <v>14153781</v>
      </c>
      <c r="J33" s="32">
        <v>16379095</v>
      </c>
      <c r="K33" s="32">
        <v>21981217</v>
      </c>
      <c r="L33" s="32">
        <v>15322921</v>
      </c>
      <c r="M33" s="31">
        <v>9956000</v>
      </c>
      <c r="N33" s="32">
        <v>19976337</v>
      </c>
      <c r="O33" s="32">
        <v>19038516</v>
      </c>
      <c r="P33" s="33"/>
    </row>
    <row r="34" spans="1:27" s="53" customFormat="1" ht="9.75">
      <c r="A34" s="56"/>
      <c r="B34" s="56"/>
      <c r="C34" s="57" t="s">
        <v>28</v>
      </c>
      <c r="D34" s="58">
        <v>46808947</v>
      </c>
      <c r="E34" s="58">
        <v>52679211</v>
      </c>
      <c r="F34" s="88">
        <v>53001966</v>
      </c>
      <c r="G34" s="58">
        <v>50913625</v>
      </c>
      <c r="H34" s="58">
        <v>47562353</v>
      </c>
      <c r="I34" s="68">
        <v>46522516</v>
      </c>
      <c r="J34" s="68">
        <v>48072651</v>
      </c>
      <c r="K34" s="69">
        <v>51966611</v>
      </c>
      <c r="L34" s="69">
        <v>48748902</v>
      </c>
      <c r="M34" s="68">
        <v>42893036</v>
      </c>
      <c r="N34" s="68">
        <v>52057208</v>
      </c>
      <c r="O34" s="69">
        <v>53891036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724770544</v>
      </c>
      <c r="E35" s="74">
        <v>673975228</v>
      </c>
      <c r="F35" s="89">
        <v>764247526</v>
      </c>
      <c r="G35" s="74">
        <v>779641751</v>
      </c>
      <c r="H35" s="74">
        <v>810574641</v>
      </c>
      <c r="I35" s="75">
        <v>726902248</v>
      </c>
      <c r="J35" s="75">
        <v>661544109</v>
      </c>
      <c r="K35" s="75">
        <v>698624098</v>
      </c>
      <c r="L35" s="75">
        <v>650291731</v>
      </c>
      <c r="M35" s="75">
        <v>651948219</v>
      </c>
      <c r="N35" s="75">
        <v>668893379</v>
      </c>
      <c r="O35" s="75">
        <v>711716777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29780572</v>
      </c>
      <c r="E39" s="51">
        <v>29586895</v>
      </c>
      <c r="F39" s="82">
        <v>32913910</v>
      </c>
      <c r="G39" s="51">
        <v>31569058</v>
      </c>
      <c r="H39" s="51">
        <v>29307564</v>
      </c>
      <c r="I39" s="31">
        <v>30500082</v>
      </c>
      <c r="J39" s="31">
        <v>26779880</v>
      </c>
      <c r="K39" s="31">
        <v>26886708</v>
      </c>
      <c r="L39" s="31">
        <v>32480681</v>
      </c>
      <c r="M39" s="31">
        <v>28917695</v>
      </c>
      <c r="N39" s="31">
        <v>30734244</v>
      </c>
      <c r="O39" s="31">
        <v>31446220</v>
      </c>
      <c r="P39" s="33"/>
    </row>
    <row r="40" spans="1:16" s="49" customFormat="1" ht="9.75">
      <c r="A40" s="48"/>
      <c r="C40" s="25" t="s">
        <v>46</v>
      </c>
      <c r="D40" s="51">
        <v>408011111</v>
      </c>
      <c r="E40" s="51">
        <v>362492226</v>
      </c>
      <c r="F40" s="82">
        <v>395324628</v>
      </c>
      <c r="G40" s="51">
        <v>388365431</v>
      </c>
      <c r="H40" s="51">
        <v>378601469</v>
      </c>
      <c r="I40" s="31">
        <v>354773174</v>
      </c>
      <c r="J40" s="31">
        <v>363515882</v>
      </c>
      <c r="K40" s="31">
        <v>405850158</v>
      </c>
      <c r="L40" s="31">
        <v>398743148</v>
      </c>
      <c r="M40" s="31">
        <v>399874965</v>
      </c>
      <c r="N40" s="31">
        <v>392252373</v>
      </c>
      <c r="O40" s="31">
        <v>398548003</v>
      </c>
      <c r="P40" s="33"/>
    </row>
    <row r="41" spans="1:16" s="49" customFormat="1" ht="9.75">
      <c r="A41" s="48"/>
      <c r="C41" s="25" t="s">
        <v>34</v>
      </c>
      <c r="D41" s="51">
        <v>2947343</v>
      </c>
      <c r="E41" s="51">
        <v>3672688</v>
      </c>
      <c r="F41" s="82">
        <v>2001886</v>
      </c>
      <c r="G41" s="51">
        <v>2699349</v>
      </c>
      <c r="H41" s="51">
        <v>2294408</v>
      </c>
      <c r="I41" s="31">
        <v>3899661</v>
      </c>
      <c r="J41" s="31">
        <v>2580345</v>
      </c>
      <c r="K41" s="31">
        <v>3911430</v>
      </c>
      <c r="L41" s="31">
        <v>2426195</v>
      </c>
      <c r="M41" s="31">
        <v>2703891</v>
      </c>
      <c r="N41" s="31">
        <v>2705789</v>
      </c>
      <c r="O41" s="31">
        <v>4059861</v>
      </c>
      <c r="P41" s="33"/>
    </row>
    <row r="42" spans="1:16" s="49" customFormat="1" ht="9.75">
      <c r="A42" s="48"/>
      <c r="C42" s="25" t="s">
        <v>33</v>
      </c>
      <c r="D42" s="51">
        <v>6692209</v>
      </c>
      <c r="E42" s="51">
        <v>6994931</v>
      </c>
      <c r="F42" s="83">
        <v>8614515</v>
      </c>
      <c r="G42" s="51">
        <v>7260998</v>
      </c>
      <c r="H42" s="51">
        <v>6713230</v>
      </c>
      <c r="I42" s="32">
        <v>6135156</v>
      </c>
      <c r="J42" s="32">
        <v>5363560</v>
      </c>
      <c r="K42" s="32">
        <v>7532626</v>
      </c>
      <c r="L42" s="32">
        <v>6021030</v>
      </c>
      <c r="M42" s="32">
        <v>6430657</v>
      </c>
      <c r="N42" s="32">
        <v>8205375</v>
      </c>
      <c r="O42" s="32">
        <v>7387785</v>
      </c>
      <c r="P42" s="33"/>
    </row>
    <row r="43" spans="1:29" s="53" customFormat="1" ht="9.75">
      <c r="A43" s="56"/>
      <c r="B43" s="56"/>
      <c r="C43" s="64" t="s">
        <v>45</v>
      </c>
      <c r="D43" s="58">
        <v>447431235</v>
      </c>
      <c r="E43" s="58">
        <v>402746740</v>
      </c>
      <c r="F43" s="84">
        <v>438854939</v>
      </c>
      <c r="G43" s="58">
        <v>429894836</v>
      </c>
      <c r="H43" s="58">
        <v>416916671</v>
      </c>
      <c r="I43" s="59">
        <v>395308073</v>
      </c>
      <c r="J43" s="59">
        <v>398239667</v>
      </c>
      <c r="K43" s="59">
        <v>444180922</v>
      </c>
      <c r="L43" s="59">
        <v>439671054</v>
      </c>
      <c r="M43" s="59">
        <v>437927208</v>
      </c>
      <c r="N43" s="59">
        <v>433897781</v>
      </c>
      <c r="O43" s="59">
        <v>441441869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0.0208</v>
      </c>
      <c r="E44" s="63">
        <v>0.0208</v>
      </c>
      <c r="F44" s="85">
        <v>0.0209</v>
      </c>
      <c r="G44" s="63">
        <v>0.0208</v>
      </c>
      <c r="H44" s="63">
        <v>0.0209</v>
      </c>
      <c r="I44" s="34">
        <v>0.0219</v>
      </c>
      <c r="J44" s="34">
        <v>0.022</v>
      </c>
      <c r="K44" s="34">
        <v>0.0209</v>
      </c>
      <c r="L44" s="34">
        <v>0.0209</v>
      </c>
      <c r="M44" s="34">
        <v>0.0208</v>
      </c>
      <c r="N44" s="34">
        <v>0.0219</v>
      </c>
      <c r="O44" s="34">
        <v>0.0226</v>
      </c>
      <c r="P44" s="33"/>
    </row>
    <row r="45" spans="1:16" s="49" customFormat="1" ht="9.75">
      <c r="A45" s="48"/>
      <c r="B45" s="48"/>
      <c r="C45" s="50" t="s">
        <v>44</v>
      </c>
      <c r="D45" s="51">
        <v>14433266</v>
      </c>
      <c r="E45" s="51">
        <v>14383812</v>
      </c>
      <c r="F45" s="82">
        <v>14156611</v>
      </c>
      <c r="G45" s="51">
        <v>14329828</v>
      </c>
      <c r="H45" s="51">
        <v>13448925</v>
      </c>
      <c r="I45" s="31">
        <v>13176936</v>
      </c>
      <c r="J45" s="31">
        <v>12846441</v>
      </c>
      <c r="K45" s="31">
        <v>14328417</v>
      </c>
      <c r="L45" s="31">
        <v>14655702</v>
      </c>
      <c r="M45" s="31">
        <v>14126684</v>
      </c>
      <c r="N45" s="31">
        <v>14463259</v>
      </c>
      <c r="O45" s="31">
        <v>14240060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86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1681152</v>
      </c>
      <c r="E47" s="51">
        <v>1241229</v>
      </c>
      <c r="F47" s="82">
        <v>1908335</v>
      </c>
      <c r="G47" s="51">
        <v>1533169</v>
      </c>
      <c r="H47" s="51">
        <v>1681581</v>
      </c>
      <c r="I47" s="31">
        <v>1881913</v>
      </c>
      <c r="J47" s="31">
        <v>2006895</v>
      </c>
      <c r="K47" s="31">
        <v>1969847</v>
      </c>
      <c r="L47" s="31">
        <v>1400619</v>
      </c>
      <c r="M47" s="31">
        <v>1341868</v>
      </c>
      <c r="N47" s="31">
        <v>1185173</v>
      </c>
      <c r="O47" s="31">
        <v>1398078</v>
      </c>
      <c r="P47" s="33"/>
    </row>
    <row r="48" spans="1:16" s="49" customFormat="1" ht="9.75">
      <c r="A48" s="48"/>
      <c r="C48" s="25" t="s">
        <v>34</v>
      </c>
      <c r="D48" s="51">
        <v>0</v>
      </c>
      <c r="E48" s="51">
        <v>0</v>
      </c>
      <c r="F48" s="82">
        <v>0</v>
      </c>
      <c r="G48" s="51">
        <v>0</v>
      </c>
      <c r="H48" s="51">
        <v>0</v>
      </c>
      <c r="I48" s="31">
        <v>0</v>
      </c>
      <c r="J48" s="31">
        <v>426468</v>
      </c>
      <c r="K48" s="31">
        <v>946</v>
      </c>
      <c r="L48" s="31">
        <v>1477</v>
      </c>
      <c r="M48" s="31">
        <v>1661</v>
      </c>
      <c r="N48" s="31">
        <v>4466</v>
      </c>
      <c r="O48" s="31">
        <v>1039</v>
      </c>
      <c r="P48" s="33"/>
    </row>
    <row r="49" spans="1:16" s="55" customFormat="1" ht="9.75">
      <c r="A49" s="48"/>
      <c r="C49" s="25" t="s">
        <v>33</v>
      </c>
      <c r="D49" s="51">
        <v>43676255</v>
      </c>
      <c r="E49" s="51">
        <v>55501254</v>
      </c>
      <c r="F49" s="82">
        <v>60058458</v>
      </c>
      <c r="G49" s="51">
        <v>61110776</v>
      </c>
      <c r="H49" s="51">
        <v>6882286</v>
      </c>
      <c r="I49" s="31">
        <v>57504198</v>
      </c>
      <c r="J49" s="31">
        <v>45806304</v>
      </c>
      <c r="K49" s="31">
        <v>42234683</v>
      </c>
      <c r="L49" s="31">
        <v>40782853</v>
      </c>
      <c r="M49" s="31">
        <v>34864535</v>
      </c>
      <c r="N49" s="31">
        <v>32472525</v>
      </c>
      <c r="O49" s="31">
        <v>37120079</v>
      </c>
      <c r="P49" s="54"/>
    </row>
    <row r="50" spans="1:16" s="49" customFormat="1" ht="9.75">
      <c r="A50" s="48"/>
      <c r="C50" s="25" t="s">
        <v>39</v>
      </c>
      <c r="D50" s="51">
        <v>27479370</v>
      </c>
      <c r="E50" s="51">
        <v>26660020</v>
      </c>
      <c r="F50" s="83">
        <v>36633077</v>
      </c>
      <c r="G50" s="51">
        <v>32049225</v>
      </c>
      <c r="H50" s="51">
        <v>33272474</v>
      </c>
      <c r="I50" s="32">
        <v>35619740</v>
      </c>
      <c r="J50" s="32">
        <v>34456479</v>
      </c>
      <c r="K50" s="32">
        <v>39193009</v>
      </c>
      <c r="L50" s="32">
        <v>31989605</v>
      </c>
      <c r="M50" s="32">
        <v>30462884</v>
      </c>
      <c r="N50" s="32">
        <v>30597371</v>
      </c>
      <c r="O50" s="32">
        <v>29145970</v>
      </c>
      <c r="P50" s="33"/>
    </row>
    <row r="51" spans="1:31" s="53" customFormat="1" ht="9.75">
      <c r="A51" s="56"/>
      <c r="B51" s="56"/>
      <c r="C51" s="64" t="s">
        <v>41</v>
      </c>
      <c r="D51" s="58">
        <v>72836777</v>
      </c>
      <c r="E51" s="58">
        <v>83402503</v>
      </c>
      <c r="F51" s="84">
        <v>98599870</v>
      </c>
      <c r="G51" s="58">
        <v>94693170</v>
      </c>
      <c r="H51" s="58">
        <v>103836341</v>
      </c>
      <c r="I51" s="59">
        <v>95005851</v>
      </c>
      <c r="J51" s="59">
        <v>82696146</v>
      </c>
      <c r="K51" s="59">
        <v>83398485</v>
      </c>
      <c r="L51" s="59">
        <v>74174554</v>
      </c>
      <c r="M51" s="59">
        <v>66670948</v>
      </c>
      <c r="N51" s="59">
        <v>64259535</v>
      </c>
      <c r="O51" s="59">
        <v>67665166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/>
      <c r="E52" s="63"/>
      <c r="F52" s="85"/>
      <c r="G52" s="63"/>
      <c r="H52" s="63"/>
      <c r="I52" s="34"/>
      <c r="J52" s="34"/>
      <c r="K52" s="34"/>
      <c r="L52" s="34"/>
      <c r="M52" s="34"/>
      <c r="N52" s="34"/>
      <c r="O52" s="34"/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86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0</v>
      </c>
      <c r="E54" s="51">
        <v>0</v>
      </c>
      <c r="F54" s="82">
        <v>0</v>
      </c>
      <c r="G54" s="51">
        <v>0</v>
      </c>
      <c r="H54" s="51">
        <v>0</v>
      </c>
      <c r="I54" s="31">
        <v>456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3"/>
    </row>
    <row r="55" spans="1:16" s="49" customFormat="1" ht="9.75">
      <c r="A55" s="48"/>
      <c r="C55" s="25" t="s">
        <v>33</v>
      </c>
      <c r="D55" s="51">
        <v>85754926</v>
      </c>
      <c r="E55" s="51">
        <v>62469144</v>
      </c>
      <c r="F55" s="82">
        <v>97425883</v>
      </c>
      <c r="G55" s="51">
        <v>113886252</v>
      </c>
      <c r="H55" s="51">
        <v>134719939</v>
      </c>
      <c r="I55" s="31">
        <v>118014437</v>
      </c>
      <c r="J55" s="31">
        <v>85284554</v>
      </c>
      <c r="K55" s="31">
        <v>75063912</v>
      </c>
      <c r="L55" s="31">
        <v>72214587</v>
      </c>
      <c r="M55" s="31">
        <v>74188205</v>
      </c>
      <c r="N55" s="31">
        <v>77415943</v>
      </c>
      <c r="O55" s="31">
        <v>94024414</v>
      </c>
      <c r="P55" s="33"/>
    </row>
    <row r="56" spans="1:16" s="49" customFormat="1" ht="9.75">
      <c r="A56" s="48"/>
      <c r="C56" s="25" t="s">
        <v>39</v>
      </c>
      <c r="D56" s="51">
        <v>0</v>
      </c>
      <c r="E56" s="51">
        <v>0</v>
      </c>
      <c r="F56" s="83">
        <v>0</v>
      </c>
      <c r="G56" s="51">
        <v>0</v>
      </c>
      <c r="H56" s="51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/>
    </row>
    <row r="57" spans="1:23" s="53" customFormat="1" ht="9.75">
      <c r="A57" s="56"/>
      <c r="B57" s="56"/>
      <c r="C57" s="64" t="s">
        <v>38</v>
      </c>
      <c r="D57" s="58">
        <v>85754926</v>
      </c>
      <c r="E57" s="58">
        <v>62469144</v>
      </c>
      <c r="F57" s="84">
        <v>97425883</v>
      </c>
      <c r="G57" s="58">
        <v>113886252</v>
      </c>
      <c r="H57" s="58">
        <v>134719939</v>
      </c>
      <c r="I57" s="59">
        <v>118014893</v>
      </c>
      <c r="J57" s="59">
        <v>85284554</v>
      </c>
      <c r="K57" s="59">
        <v>75063912</v>
      </c>
      <c r="L57" s="59">
        <v>72214587</v>
      </c>
      <c r="M57" s="59">
        <v>74188205</v>
      </c>
      <c r="N57" s="59">
        <v>77415943</v>
      </c>
      <c r="O57" s="59">
        <v>94024414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0.0453</v>
      </c>
      <c r="E58" s="63">
        <v>0.0416</v>
      </c>
      <c r="F58" s="85">
        <v>0.0417</v>
      </c>
      <c r="G58" s="63">
        <v>0.0392</v>
      </c>
      <c r="H58" s="63">
        <v>0.0374</v>
      </c>
      <c r="I58" s="34">
        <v>0.0365</v>
      </c>
      <c r="J58" s="34">
        <v>0.0419</v>
      </c>
      <c r="K58" s="34">
        <v>0.0444</v>
      </c>
      <c r="L58" s="34">
        <v>0.0433</v>
      </c>
      <c r="M58" s="34">
        <v>0.0437</v>
      </c>
      <c r="N58" s="34">
        <v>0.0449</v>
      </c>
      <c r="O58" s="34">
        <v>0.043</v>
      </c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86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22895534</v>
      </c>
      <c r="E60" s="51">
        <v>23415071</v>
      </c>
      <c r="F60" s="82">
        <v>17999715</v>
      </c>
      <c r="G60" s="51">
        <v>16593813</v>
      </c>
      <c r="H60" s="51">
        <v>17214952</v>
      </c>
      <c r="I60" s="31">
        <v>17414820</v>
      </c>
      <c r="J60" s="31">
        <v>25186731</v>
      </c>
      <c r="K60" s="31">
        <v>21768317</v>
      </c>
      <c r="L60" s="31">
        <v>10412355</v>
      </c>
      <c r="M60" s="31">
        <v>22376359</v>
      </c>
      <c r="N60" s="31">
        <v>23156792</v>
      </c>
      <c r="O60" s="31">
        <v>17946675</v>
      </c>
      <c r="P60" s="33"/>
    </row>
    <row r="61" spans="1:16" s="49" customFormat="1" ht="9.75">
      <c r="A61" s="48"/>
      <c r="C61" s="25" t="s">
        <v>35</v>
      </c>
      <c r="D61" s="51">
        <v>1603980</v>
      </c>
      <c r="E61" s="51">
        <v>1576373</v>
      </c>
      <c r="F61" s="82">
        <v>1638227</v>
      </c>
      <c r="G61" s="51">
        <v>1469737</v>
      </c>
      <c r="H61" s="51">
        <v>1498626</v>
      </c>
      <c r="I61" s="31">
        <v>1399194</v>
      </c>
      <c r="J61" s="31">
        <v>1395542</v>
      </c>
      <c r="K61" s="31">
        <v>1589064</v>
      </c>
      <c r="L61" s="31">
        <v>1596109</v>
      </c>
      <c r="M61" s="31">
        <v>2059554</v>
      </c>
      <c r="N61" s="31">
        <v>3212253</v>
      </c>
      <c r="O61" s="31">
        <v>3437667</v>
      </c>
      <c r="P61" s="33"/>
    </row>
    <row r="62" spans="1:16" s="49" customFormat="1" ht="9.75">
      <c r="A62" s="48"/>
      <c r="C62" s="25" t="s">
        <v>34</v>
      </c>
      <c r="D62" s="51">
        <v>7345885</v>
      </c>
      <c r="E62" s="51">
        <v>6329838</v>
      </c>
      <c r="F62" s="82">
        <v>7146001</v>
      </c>
      <c r="G62" s="51">
        <v>6825560</v>
      </c>
      <c r="H62" s="51">
        <v>6729898</v>
      </c>
      <c r="I62" s="31">
        <v>6952215</v>
      </c>
      <c r="J62" s="31">
        <v>6740715</v>
      </c>
      <c r="K62" s="31">
        <v>7817512</v>
      </c>
      <c r="L62" s="31">
        <v>5655854</v>
      </c>
      <c r="M62" s="31">
        <v>7782468</v>
      </c>
      <c r="N62" s="31">
        <v>7402041</v>
      </c>
      <c r="O62" s="31">
        <v>7356479</v>
      </c>
      <c r="P62" s="33"/>
    </row>
    <row r="63" spans="1:16" s="49" customFormat="1" ht="9.75">
      <c r="A63" s="48"/>
      <c r="C63" s="25" t="s">
        <v>33</v>
      </c>
      <c r="D63" s="51">
        <v>78080623</v>
      </c>
      <c r="E63" s="51">
        <v>85075584</v>
      </c>
      <c r="F63" s="82">
        <v>81496614</v>
      </c>
      <c r="G63" s="51">
        <v>91832351</v>
      </c>
      <c r="H63" s="51">
        <v>103315503</v>
      </c>
      <c r="I63" s="31">
        <v>71766017</v>
      </c>
      <c r="J63" s="31">
        <v>43480194</v>
      </c>
      <c r="K63" s="31">
        <v>52919507</v>
      </c>
      <c r="L63" s="31">
        <v>41491665</v>
      </c>
      <c r="M63" s="31">
        <v>36531571</v>
      </c>
      <c r="N63" s="31">
        <v>51270297</v>
      </c>
      <c r="O63" s="31">
        <v>68511353</v>
      </c>
      <c r="P63" s="33"/>
    </row>
    <row r="64" spans="1:16" s="49" customFormat="1" ht="9.75">
      <c r="A64" s="48"/>
      <c r="B64" s="48"/>
      <c r="C64" s="25" t="s">
        <v>39</v>
      </c>
      <c r="D64" s="51">
        <v>8821584</v>
      </c>
      <c r="E64" s="51">
        <v>8959975</v>
      </c>
      <c r="F64" s="83">
        <v>21086277</v>
      </c>
      <c r="G64" s="51">
        <v>24456032</v>
      </c>
      <c r="H64" s="51">
        <v>26342711</v>
      </c>
      <c r="I64" s="32">
        <v>21041185</v>
      </c>
      <c r="J64" s="32">
        <v>18520560</v>
      </c>
      <c r="K64" s="32">
        <v>11886379</v>
      </c>
      <c r="L64" s="32">
        <v>5075553</v>
      </c>
      <c r="M64" s="32">
        <v>4411906</v>
      </c>
      <c r="N64" s="32">
        <v>8278737</v>
      </c>
      <c r="O64" s="32">
        <v>11333154</v>
      </c>
      <c r="P64" s="33"/>
    </row>
    <row r="65" spans="1:23" s="53" customFormat="1" ht="9.75">
      <c r="A65" s="56"/>
      <c r="B65" s="56"/>
      <c r="C65" s="64" t="s">
        <v>32</v>
      </c>
      <c r="D65" s="58">
        <v>118747606</v>
      </c>
      <c r="E65" s="58">
        <v>125356841</v>
      </c>
      <c r="F65" s="84">
        <v>129366834</v>
      </c>
      <c r="G65" s="58">
        <v>141177493</v>
      </c>
      <c r="H65" s="58">
        <v>155101690</v>
      </c>
      <c r="I65" s="59">
        <v>118573431</v>
      </c>
      <c r="J65" s="59">
        <v>95323742</v>
      </c>
      <c r="K65" s="59">
        <v>95980779</v>
      </c>
      <c r="L65" s="59">
        <v>64231536</v>
      </c>
      <c r="M65" s="59">
        <v>73161858</v>
      </c>
      <c r="N65" s="59">
        <v>93320120</v>
      </c>
      <c r="O65" s="59">
        <v>108585328</v>
      </c>
      <c r="P65" s="52"/>
      <c r="Q65" s="52"/>
      <c r="R65" s="52"/>
      <c r="S65" s="52"/>
      <c r="T65" s="52"/>
      <c r="U65" s="52"/>
      <c r="V65" s="52"/>
      <c r="W65" s="52"/>
    </row>
    <row r="66" spans="1:16" s="98" customFormat="1" ht="9.75">
      <c r="A66" s="92"/>
      <c r="B66" s="92"/>
      <c r="C66" s="93" t="s">
        <v>20</v>
      </c>
      <c r="D66" s="94">
        <v>0.072</v>
      </c>
      <c r="E66" s="94">
        <v>0.0683</v>
      </c>
      <c r="F66" s="95">
        <v>0.0606</v>
      </c>
      <c r="G66" s="94">
        <v>0.0586</v>
      </c>
      <c r="H66" s="96">
        <v>0.0518</v>
      </c>
      <c r="I66" s="97">
        <v>0.049</v>
      </c>
      <c r="J66" s="97">
        <v>0.0504</v>
      </c>
      <c r="K66" s="97">
        <v>0.0563</v>
      </c>
      <c r="L66" s="97">
        <v>0.0844</v>
      </c>
      <c r="M66" s="97">
        <v>0.0821</v>
      </c>
      <c r="N66" s="97">
        <v>0.0758</v>
      </c>
      <c r="O66" s="97">
        <v>0.0725</v>
      </c>
      <c r="P66" s="97"/>
    </row>
    <row r="67" spans="1:25" s="77" customFormat="1" ht="12">
      <c r="A67" s="72"/>
      <c r="B67" s="72"/>
      <c r="C67" s="73" t="s">
        <v>31</v>
      </c>
      <c r="D67" s="99">
        <v>724770544</v>
      </c>
      <c r="E67" s="99">
        <v>673975228</v>
      </c>
      <c r="F67" s="89">
        <v>764247526</v>
      </c>
      <c r="G67" s="99">
        <v>779651751</v>
      </c>
      <c r="H67" s="99">
        <v>810574641</v>
      </c>
      <c r="I67" s="75">
        <v>726902248</v>
      </c>
      <c r="J67" s="75">
        <v>661544109</v>
      </c>
      <c r="K67" s="75">
        <v>698624098</v>
      </c>
      <c r="L67" s="75">
        <v>650291731</v>
      </c>
      <c r="M67" s="75">
        <v>651948219</v>
      </c>
      <c r="N67" s="75">
        <v>668893379</v>
      </c>
      <c r="O67" s="75">
        <v>711716777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SheetLayoutView="96" zoomScalePageLayoutView="0" workbookViewId="0" topLeftCell="A1">
      <selection activeCell="G80" sqref="G79:G80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52" customWidth="1"/>
    <col min="5" max="5" width="12.421875" style="162" customWidth="1"/>
    <col min="6" max="6" width="13.140625" style="152" customWidth="1"/>
    <col min="7" max="7" width="13.8515625" style="152" customWidth="1"/>
    <col min="8" max="8" width="15.421875" style="152" customWidth="1"/>
    <col min="9" max="9" width="13.00390625" style="152" customWidth="1"/>
    <col min="10" max="13" width="13.00390625" style="174" customWidth="1"/>
    <col min="14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73</v>
      </c>
      <c r="C1" s="80"/>
      <c r="D1" s="149"/>
      <c r="E1" s="149"/>
      <c r="F1" s="151"/>
      <c r="G1" s="151"/>
      <c r="H1" s="151"/>
      <c r="I1" s="151"/>
      <c r="J1" s="171"/>
      <c r="K1" s="171"/>
      <c r="L1" s="171"/>
      <c r="M1" s="171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50" t="s">
        <v>1</v>
      </c>
      <c r="E2" s="150" t="s">
        <v>2</v>
      </c>
      <c r="F2" s="150" t="s">
        <v>3</v>
      </c>
      <c r="G2" s="150" t="s">
        <v>4</v>
      </c>
      <c r="H2" s="150" t="s">
        <v>5</v>
      </c>
      <c r="I2" s="150" t="s">
        <v>6</v>
      </c>
      <c r="J2" s="172" t="s">
        <v>7</v>
      </c>
      <c r="K2" s="172" t="s">
        <v>8</v>
      </c>
      <c r="L2" s="172" t="s">
        <v>9</v>
      </c>
      <c r="M2" s="172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51"/>
      <c r="E3" s="151"/>
      <c r="F3" s="151"/>
      <c r="G3" s="151"/>
      <c r="H3" s="151"/>
      <c r="I3" s="151"/>
      <c r="J3" s="171"/>
      <c r="K3" s="171"/>
      <c r="L3" s="171"/>
      <c r="M3" s="171"/>
      <c r="N3" s="103"/>
      <c r="O3" s="103"/>
    </row>
    <row r="4" spans="1:15" ht="12.75" customHeight="1">
      <c r="A4" s="112" t="s">
        <v>0</v>
      </c>
      <c r="B4" s="80"/>
      <c r="C4" s="113"/>
      <c r="D4" s="149"/>
      <c r="E4" s="149"/>
      <c r="F4" s="149"/>
      <c r="G4" s="149"/>
      <c r="H4" s="149"/>
      <c r="I4" s="149"/>
      <c r="J4" s="173"/>
      <c r="K4" s="173"/>
      <c r="L4" s="173"/>
      <c r="M4" s="173"/>
      <c r="N4" s="44"/>
      <c r="O4" s="44"/>
    </row>
    <row r="5" spans="1:15" ht="1.5" customHeight="1">
      <c r="A5" s="114"/>
      <c r="B5" s="80"/>
      <c r="C5" s="80"/>
      <c r="D5" s="149"/>
      <c r="E5" s="149"/>
      <c r="F5" s="149"/>
      <c r="G5" s="149"/>
      <c r="H5" s="149"/>
      <c r="I5" s="149"/>
      <c r="J5" s="173"/>
      <c r="K5" s="173"/>
      <c r="L5" s="173"/>
      <c r="M5" s="173"/>
      <c r="N5" s="44"/>
      <c r="O5" s="44"/>
    </row>
    <row r="6" spans="1:5" ht="6" customHeight="1" hidden="1">
      <c r="A6" s="115"/>
      <c r="E6" s="152"/>
    </row>
    <row r="7" spans="1:16" s="117" customFormat="1" ht="9.75">
      <c r="A7" s="116" t="s">
        <v>14</v>
      </c>
      <c r="B7" s="67"/>
      <c r="C7" s="67"/>
      <c r="D7" s="153"/>
      <c r="E7" s="153"/>
      <c r="F7" s="153"/>
      <c r="G7" s="153"/>
      <c r="H7" s="153"/>
      <c r="I7" s="153"/>
      <c r="J7" s="163"/>
      <c r="K7" s="163"/>
      <c r="L7" s="163"/>
      <c r="M7" s="163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54">
        <v>264921068</v>
      </c>
      <c r="E8" s="154">
        <v>233025946</v>
      </c>
      <c r="F8" s="163">
        <v>254440822</v>
      </c>
      <c r="G8" s="154">
        <v>242638655</v>
      </c>
      <c r="H8" s="154">
        <v>230349919</v>
      </c>
      <c r="I8" s="163">
        <v>216757509</v>
      </c>
      <c r="J8" s="163">
        <v>213817925</v>
      </c>
      <c r="K8" s="163">
        <v>248368477</v>
      </c>
      <c r="L8" s="163">
        <v>242102279</v>
      </c>
      <c r="M8" s="163">
        <v>227586067</v>
      </c>
      <c r="N8" s="31">
        <v>228416925</v>
      </c>
      <c r="O8" s="31">
        <v>230353088</v>
      </c>
      <c r="P8" s="31"/>
    </row>
    <row r="9" spans="1:16" s="119" customFormat="1" ht="9.75">
      <c r="A9" s="67"/>
      <c r="B9" s="118" t="s">
        <v>16</v>
      </c>
      <c r="C9" s="67"/>
      <c r="D9" s="154">
        <v>33529315</v>
      </c>
      <c r="E9" s="154">
        <v>45540472</v>
      </c>
      <c r="F9" s="163">
        <v>60497825</v>
      </c>
      <c r="G9" s="154">
        <v>101051962</v>
      </c>
      <c r="H9" s="154">
        <v>84582560</v>
      </c>
      <c r="I9" s="163">
        <v>93176737</v>
      </c>
      <c r="J9" s="163">
        <v>62318312</v>
      </c>
      <c r="K9" s="163">
        <v>52595738</v>
      </c>
      <c r="L9" s="163">
        <v>40487862</v>
      </c>
      <c r="M9" s="163">
        <v>42548320</v>
      </c>
      <c r="N9" s="31">
        <v>60240071</v>
      </c>
      <c r="O9" s="31">
        <v>59977732</v>
      </c>
      <c r="P9" s="59"/>
    </row>
    <row r="10" spans="1:16" s="117" customFormat="1" ht="9.75">
      <c r="A10" s="67"/>
      <c r="B10" s="118" t="s">
        <v>17</v>
      </c>
      <c r="C10" s="67"/>
      <c r="D10" s="154">
        <v>31152486</v>
      </c>
      <c r="E10" s="154">
        <v>11383670</v>
      </c>
      <c r="F10" s="163">
        <v>10385274</v>
      </c>
      <c r="G10" s="154">
        <v>17542433</v>
      </c>
      <c r="H10" s="154">
        <v>24442152</v>
      </c>
      <c r="I10" s="163">
        <v>18465333</v>
      </c>
      <c r="J10" s="163">
        <v>11621040</v>
      </c>
      <c r="K10" s="163">
        <v>13475978</v>
      </c>
      <c r="L10" s="163">
        <v>8415468</v>
      </c>
      <c r="M10" s="163">
        <v>10425459</v>
      </c>
      <c r="N10" s="31">
        <v>14722345</v>
      </c>
      <c r="O10" s="31">
        <v>17051214</v>
      </c>
      <c r="P10" s="31"/>
    </row>
    <row r="11" spans="1:16" s="117" customFormat="1" ht="9.75">
      <c r="A11" s="67"/>
      <c r="B11" s="118" t="s">
        <v>18</v>
      </c>
      <c r="C11" s="67"/>
      <c r="D11" s="154">
        <v>13243504</v>
      </c>
      <c r="E11" s="154">
        <v>11321497</v>
      </c>
      <c r="F11" s="164">
        <v>10489675</v>
      </c>
      <c r="G11" s="154">
        <v>23391515</v>
      </c>
      <c r="H11" s="154">
        <v>25732799</v>
      </c>
      <c r="I11" s="164">
        <v>19836082</v>
      </c>
      <c r="J11" s="164">
        <v>18195054</v>
      </c>
      <c r="K11" s="164">
        <v>5668708</v>
      </c>
      <c r="L11" s="164">
        <v>1029180</v>
      </c>
      <c r="M11" s="164">
        <v>9743659</v>
      </c>
      <c r="N11" s="32">
        <v>3812382</v>
      </c>
      <c r="O11" s="32">
        <v>11857022</v>
      </c>
      <c r="P11" s="31"/>
    </row>
    <row r="12" spans="1:40" s="119" customFormat="1" ht="9.75">
      <c r="A12" s="120"/>
      <c r="B12" s="120"/>
      <c r="C12" s="121" t="s">
        <v>19</v>
      </c>
      <c r="D12" s="155">
        <v>342846373</v>
      </c>
      <c r="E12" s="155">
        <v>301271585</v>
      </c>
      <c r="F12" s="165">
        <v>335813596</v>
      </c>
      <c r="G12" s="155">
        <v>384624565</v>
      </c>
      <c r="H12" s="155">
        <v>365107430</v>
      </c>
      <c r="I12" s="165">
        <v>348235661</v>
      </c>
      <c r="J12" s="165">
        <v>305952331</v>
      </c>
      <c r="K12" s="165">
        <v>320108901</v>
      </c>
      <c r="L12" s="165">
        <v>292034789</v>
      </c>
      <c r="M12" s="165">
        <v>290303505</v>
      </c>
      <c r="N12" s="59">
        <v>307191723</v>
      </c>
      <c r="O12" s="59">
        <v>319239056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56">
        <v>0.04067</v>
      </c>
      <c r="E13" s="156">
        <v>0.0409</v>
      </c>
      <c r="F13" s="166">
        <v>0.0404</v>
      </c>
      <c r="G13" s="156">
        <v>0.0392351</v>
      </c>
      <c r="H13" s="156">
        <v>0.0388</v>
      </c>
      <c r="I13" s="166">
        <v>0.03792991</v>
      </c>
      <c r="J13" s="166">
        <v>0.03781539</v>
      </c>
      <c r="K13" s="166">
        <v>0.03799702</v>
      </c>
      <c r="L13" s="166">
        <v>0.03884276</v>
      </c>
      <c r="M13" s="166">
        <v>0.04042751</v>
      </c>
      <c r="N13" s="34">
        <v>0.04102309</v>
      </c>
      <c r="O13" s="34">
        <v>0.04115907</v>
      </c>
      <c r="P13" s="34"/>
    </row>
    <row r="14" spans="1:16" s="117" customFormat="1" ht="9.75">
      <c r="A14" s="67"/>
      <c r="B14" s="67"/>
      <c r="C14" s="67"/>
      <c r="D14" s="153"/>
      <c r="E14" s="153"/>
      <c r="F14" s="163"/>
      <c r="G14" s="153"/>
      <c r="H14" s="153"/>
      <c r="I14" s="163"/>
      <c r="J14" s="163"/>
      <c r="K14" s="163"/>
      <c r="L14" s="163"/>
      <c r="M14" s="163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56">
        <v>0.7727</v>
      </c>
      <c r="E15" s="156">
        <v>0.7734</v>
      </c>
      <c r="F15" s="166">
        <v>0.7577</v>
      </c>
      <c r="G15" s="156">
        <v>0.6309</v>
      </c>
      <c r="H15" s="156">
        <v>0.6309</v>
      </c>
      <c r="I15" s="166">
        <v>0.6224</v>
      </c>
      <c r="J15" s="166">
        <v>0.6988</v>
      </c>
      <c r="K15" s="166">
        <v>0.7759</v>
      </c>
      <c r="L15" s="166">
        <v>0.8291</v>
      </c>
      <c r="M15" s="166">
        <v>0.7839</v>
      </c>
      <c r="N15" s="34">
        <v>0.7436</v>
      </c>
      <c r="O15" s="34">
        <v>0.7216</v>
      </c>
      <c r="P15" s="34"/>
    </row>
    <row r="16" spans="1:16" s="117" customFormat="1" ht="9.75">
      <c r="A16" s="67"/>
      <c r="B16" s="67"/>
      <c r="C16" s="128" t="s">
        <v>22</v>
      </c>
      <c r="D16" s="154">
        <v>11059560</v>
      </c>
      <c r="E16" s="154">
        <v>10759699</v>
      </c>
      <c r="F16" s="163">
        <v>10832697</v>
      </c>
      <c r="G16" s="154">
        <v>12820819</v>
      </c>
      <c r="H16" s="154">
        <v>11777659</v>
      </c>
      <c r="I16" s="163">
        <v>11607855</v>
      </c>
      <c r="J16" s="163">
        <v>9869430</v>
      </c>
      <c r="K16" s="163">
        <v>10326094</v>
      </c>
      <c r="L16" s="163">
        <v>9734493</v>
      </c>
      <c r="M16" s="163">
        <v>9364629</v>
      </c>
      <c r="N16" s="31">
        <v>10239724</v>
      </c>
      <c r="O16" s="31">
        <v>10298034</v>
      </c>
      <c r="P16" s="31"/>
    </row>
    <row r="17" spans="1:16" s="117" customFormat="1" ht="9.75">
      <c r="A17" s="116" t="s">
        <v>23</v>
      </c>
      <c r="B17" s="67"/>
      <c r="C17" s="67"/>
      <c r="D17" s="153"/>
      <c r="E17" s="153"/>
      <c r="F17" s="163"/>
      <c r="G17" s="153"/>
      <c r="H17" s="153"/>
      <c r="I17" s="163"/>
      <c r="J17" s="163"/>
      <c r="K17" s="163"/>
      <c r="L17" s="163"/>
      <c r="M17" s="163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54">
        <v>8921718</v>
      </c>
      <c r="E18" s="154">
        <v>8065933</v>
      </c>
      <c r="F18" s="163">
        <v>5301297</v>
      </c>
      <c r="G18" s="154">
        <v>5191496</v>
      </c>
      <c r="H18" s="154">
        <v>4805054</v>
      </c>
      <c r="I18" s="163">
        <v>4261318</v>
      </c>
      <c r="J18" s="163">
        <v>4286867</v>
      </c>
      <c r="K18" s="163">
        <v>4951495</v>
      </c>
      <c r="L18" s="163">
        <v>4474398</v>
      </c>
      <c r="M18" s="163">
        <v>6630318</v>
      </c>
      <c r="N18" s="31">
        <v>5281956</v>
      </c>
      <c r="O18" s="31">
        <v>6602752</v>
      </c>
      <c r="P18" s="31"/>
    </row>
    <row r="19" spans="1:16" s="117" customFormat="1" ht="9.75">
      <c r="A19" s="67"/>
      <c r="B19" s="118" t="s">
        <v>16</v>
      </c>
      <c r="C19" s="67"/>
      <c r="D19" s="154">
        <v>2968195</v>
      </c>
      <c r="E19" s="154">
        <v>2468379</v>
      </c>
      <c r="F19" s="163">
        <v>3332912</v>
      </c>
      <c r="G19" s="154">
        <v>3292395</v>
      </c>
      <c r="H19" s="154">
        <v>2448768</v>
      </c>
      <c r="I19" s="163">
        <v>2670610</v>
      </c>
      <c r="J19" s="163">
        <v>3432983</v>
      </c>
      <c r="K19" s="163">
        <v>3795736</v>
      </c>
      <c r="L19" s="163">
        <v>3145544</v>
      </c>
      <c r="M19" s="163">
        <v>3140190</v>
      </c>
      <c r="N19" s="31">
        <v>3607158</v>
      </c>
      <c r="O19" s="31">
        <v>3046632</v>
      </c>
      <c r="P19" s="31"/>
    </row>
    <row r="20" spans="1:16" s="117" customFormat="1" ht="9.75">
      <c r="A20" s="67"/>
      <c r="B20" s="118" t="s">
        <v>17</v>
      </c>
      <c r="C20" s="67"/>
      <c r="D20" s="154">
        <v>29683</v>
      </c>
      <c r="E20" s="154">
        <v>24572</v>
      </c>
      <c r="F20" s="163">
        <v>610478</v>
      </c>
      <c r="G20" s="154">
        <v>23491</v>
      </c>
      <c r="H20" s="154">
        <v>0</v>
      </c>
      <c r="I20" s="163">
        <v>61450</v>
      </c>
      <c r="J20" s="163">
        <v>25475</v>
      </c>
      <c r="K20" s="163">
        <v>22385</v>
      </c>
      <c r="L20" s="163">
        <v>22204</v>
      </c>
      <c r="M20" s="163">
        <v>24539</v>
      </c>
      <c r="N20" s="31">
        <v>30526</v>
      </c>
      <c r="O20" s="31">
        <v>37221</v>
      </c>
      <c r="P20" s="31"/>
    </row>
    <row r="21" spans="1:16" s="117" customFormat="1" ht="9.75">
      <c r="A21" s="67"/>
      <c r="B21" s="118" t="s">
        <v>18</v>
      </c>
      <c r="C21" s="67"/>
      <c r="D21" s="154">
        <v>3077665</v>
      </c>
      <c r="E21" s="154">
        <v>1906116</v>
      </c>
      <c r="F21" s="164">
        <v>5288135</v>
      </c>
      <c r="G21" s="154">
        <v>1793425</v>
      </c>
      <c r="H21" s="154">
        <v>2716276</v>
      </c>
      <c r="I21" s="164">
        <v>2754170</v>
      </c>
      <c r="J21" s="164">
        <v>2243082</v>
      </c>
      <c r="K21" s="164">
        <v>3606752</v>
      </c>
      <c r="L21" s="164">
        <v>3282129</v>
      </c>
      <c r="M21" s="164">
        <v>1956908</v>
      </c>
      <c r="N21" s="32">
        <v>2657148</v>
      </c>
      <c r="O21" s="32">
        <v>2916783</v>
      </c>
      <c r="P21" s="31"/>
    </row>
    <row r="22" spans="1:36" s="119" customFormat="1" ht="9.75">
      <c r="A22" s="120"/>
      <c r="B22" s="120"/>
      <c r="C22" s="121" t="s">
        <v>24</v>
      </c>
      <c r="D22" s="155">
        <v>14997261</v>
      </c>
      <c r="E22" s="155">
        <v>12465000</v>
      </c>
      <c r="F22" s="165">
        <v>14532822</v>
      </c>
      <c r="G22" s="155">
        <v>10300807</v>
      </c>
      <c r="H22" s="155">
        <v>9970098</v>
      </c>
      <c r="I22" s="165">
        <v>9747548</v>
      </c>
      <c r="J22" s="165">
        <v>9988407</v>
      </c>
      <c r="K22" s="165">
        <v>12376368</v>
      </c>
      <c r="L22" s="165">
        <v>10924275</v>
      </c>
      <c r="M22" s="165">
        <v>11751955</v>
      </c>
      <c r="N22" s="59">
        <v>11576788</v>
      </c>
      <c r="O22" s="59">
        <v>12603388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153"/>
      <c r="E23" s="153"/>
      <c r="F23" s="163"/>
      <c r="G23" s="153"/>
      <c r="H23" s="153"/>
      <c r="I23" s="163"/>
      <c r="J23" s="163"/>
      <c r="K23" s="163"/>
      <c r="L23" s="163"/>
      <c r="M23" s="163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54">
        <v>0</v>
      </c>
      <c r="E24" s="154">
        <v>0</v>
      </c>
      <c r="F24" s="163">
        <v>0</v>
      </c>
      <c r="G24" s="154">
        <v>0</v>
      </c>
      <c r="H24" s="154">
        <v>0</v>
      </c>
      <c r="I24" s="163">
        <v>0</v>
      </c>
      <c r="J24" s="163">
        <v>0</v>
      </c>
      <c r="K24" s="163">
        <v>0</v>
      </c>
      <c r="L24" s="163">
        <v>286937</v>
      </c>
      <c r="M24" s="163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54">
        <v>0</v>
      </c>
      <c r="E25" s="154">
        <v>0</v>
      </c>
      <c r="F25" s="163">
        <v>0</v>
      </c>
      <c r="G25" s="154">
        <v>0</v>
      </c>
      <c r="H25" s="154">
        <v>0</v>
      </c>
      <c r="I25" s="163">
        <v>0</v>
      </c>
      <c r="J25" s="163">
        <v>0</v>
      </c>
      <c r="K25" s="163">
        <v>1528</v>
      </c>
      <c r="L25" s="163">
        <v>175553</v>
      </c>
      <c r="M25" s="163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54">
        <v>0</v>
      </c>
      <c r="E26" s="154">
        <v>0</v>
      </c>
      <c r="F26" s="163">
        <v>0</v>
      </c>
      <c r="G26" s="154">
        <v>0</v>
      </c>
      <c r="H26" s="154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54">
        <v>3019</v>
      </c>
      <c r="E27" s="154">
        <v>9448</v>
      </c>
      <c r="F27" s="164">
        <v>0</v>
      </c>
      <c r="G27" s="154">
        <v>0</v>
      </c>
      <c r="H27" s="154">
        <v>3668</v>
      </c>
      <c r="I27" s="164">
        <v>11471</v>
      </c>
      <c r="J27" s="164">
        <v>7836</v>
      </c>
      <c r="K27" s="164">
        <v>0</v>
      </c>
      <c r="L27" s="164">
        <v>4610</v>
      </c>
      <c r="M27" s="164">
        <v>0</v>
      </c>
      <c r="N27" s="32">
        <v>8127</v>
      </c>
      <c r="O27" s="32">
        <v>11603</v>
      </c>
      <c r="P27" s="31"/>
    </row>
    <row r="28" spans="1:32" s="119" customFormat="1" ht="9.75">
      <c r="A28" s="120"/>
      <c r="B28" s="120"/>
      <c r="C28" s="121" t="s">
        <v>26</v>
      </c>
      <c r="D28" s="155">
        <v>3019</v>
      </c>
      <c r="E28" s="155">
        <v>9448</v>
      </c>
      <c r="F28" s="165">
        <v>0</v>
      </c>
      <c r="G28" s="155">
        <v>0</v>
      </c>
      <c r="H28" s="155">
        <v>3668</v>
      </c>
      <c r="I28" s="165">
        <v>11471</v>
      </c>
      <c r="J28" s="165">
        <v>7836</v>
      </c>
      <c r="K28" s="165">
        <v>1528</v>
      </c>
      <c r="L28" s="165">
        <v>467100</v>
      </c>
      <c r="M28" s="165">
        <v>0</v>
      </c>
      <c r="N28" s="59">
        <v>8127</v>
      </c>
      <c r="O28" s="59">
        <v>11603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153"/>
      <c r="E29" s="153"/>
      <c r="F29" s="163"/>
      <c r="G29" s="153"/>
      <c r="H29" s="153"/>
      <c r="I29" s="153"/>
      <c r="J29" s="163"/>
      <c r="K29" s="163"/>
      <c r="L29" s="163"/>
      <c r="M29" s="163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54">
        <v>22551154</v>
      </c>
      <c r="E30" s="154">
        <v>22514323</v>
      </c>
      <c r="F30" s="163">
        <v>21349895</v>
      </c>
      <c r="G30" s="154">
        <v>22453461</v>
      </c>
      <c r="H30" s="154">
        <v>20413987</v>
      </c>
      <c r="I30" s="163">
        <v>18615629</v>
      </c>
      <c r="J30" s="163">
        <v>18888017</v>
      </c>
      <c r="K30" s="163">
        <v>16566741</v>
      </c>
      <c r="L30" s="163">
        <v>19303050</v>
      </c>
      <c r="M30" s="163">
        <v>21709065</v>
      </c>
      <c r="N30" s="31">
        <v>20151324</v>
      </c>
      <c r="O30" s="31">
        <v>20091811</v>
      </c>
      <c r="P30" s="31"/>
    </row>
    <row r="31" spans="1:16" s="117" customFormat="1" ht="9.75">
      <c r="A31" s="67"/>
      <c r="B31" s="118" t="s">
        <v>16</v>
      </c>
      <c r="C31" s="67"/>
      <c r="D31" s="154">
        <v>237390</v>
      </c>
      <c r="E31" s="154">
        <v>336376</v>
      </c>
      <c r="F31" s="163">
        <v>2789075</v>
      </c>
      <c r="G31" s="154">
        <v>2030622</v>
      </c>
      <c r="H31" s="154">
        <v>512657</v>
      </c>
      <c r="I31" s="163">
        <v>2875344</v>
      </c>
      <c r="J31" s="163">
        <v>771706</v>
      </c>
      <c r="K31" s="163">
        <v>3662599</v>
      </c>
      <c r="L31" s="163">
        <v>2813142</v>
      </c>
      <c r="M31" s="163">
        <v>674492</v>
      </c>
      <c r="N31" s="31">
        <v>1191263</v>
      </c>
      <c r="O31" s="31">
        <v>1084521</v>
      </c>
      <c r="P31" s="31"/>
    </row>
    <row r="32" spans="1:16" s="117" customFormat="1" ht="9.75">
      <c r="A32" s="67"/>
      <c r="B32" s="118" t="s">
        <v>17</v>
      </c>
      <c r="C32" s="67"/>
      <c r="D32" s="154">
        <v>500370</v>
      </c>
      <c r="E32" s="154">
        <v>902934</v>
      </c>
      <c r="F32" s="163">
        <v>4058440</v>
      </c>
      <c r="G32" s="154">
        <v>1513175</v>
      </c>
      <c r="H32" s="154">
        <v>0</v>
      </c>
      <c r="I32" s="163">
        <v>2581535</v>
      </c>
      <c r="J32" s="163">
        <v>561039</v>
      </c>
      <c r="K32" s="163">
        <v>4601064</v>
      </c>
      <c r="L32" s="163">
        <v>5746819</v>
      </c>
      <c r="M32" s="163">
        <v>1493195</v>
      </c>
      <c r="N32" s="31">
        <v>3199198</v>
      </c>
      <c r="O32" s="31">
        <v>2656059</v>
      </c>
      <c r="P32" s="31"/>
    </row>
    <row r="33" spans="1:16" s="117" customFormat="1" ht="9.75">
      <c r="A33" s="67"/>
      <c r="B33" s="118" t="s">
        <v>18</v>
      </c>
      <c r="C33" s="67"/>
      <c r="D33" s="154">
        <v>7076376</v>
      </c>
      <c r="E33" s="154">
        <v>16108552</v>
      </c>
      <c r="F33" s="164">
        <v>11631782</v>
      </c>
      <c r="G33" s="154">
        <v>10674517</v>
      </c>
      <c r="H33" s="154">
        <v>11445667</v>
      </c>
      <c r="I33" s="164">
        <v>9484125</v>
      </c>
      <c r="J33" s="164">
        <v>10629244</v>
      </c>
      <c r="K33" s="164">
        <v>13996463</v>
      </c>
      <c r="L33" s="164">
        <v>9198829</v>
      </c>
      <c r="M33" s="163">
        <v>7749088</v>
      </c>
      <c r="N33" s="32">
        <v>10926867</v>
      </c>
      <c r="O33" s="32">
        <v>9255608</v>
      </c>
      <c r="P33" s="31"/>
    </row>
    <row r="34" spans="1:27" s="119" customFormat="1" ht="9.75">
      <c r="A34" s="120"/>
      <c r="B34" s="120"/>
      <c r="C34" s="121" t="s">
        <v>28</v>
      </c>
      <c r="D34" s="155">
        <v>30365290</v>
      </c>
      <c r="E34" s="155">
        <v>39862185</v>
      </c>
      <c r="F34" s="167">
        <v>39829192</v>
      </c>
      <c r="G34" s="155">
        <v>36671775</v>
      </c>
      <c r="H34" s="155">
        <v>32372311</v>
      </c>
      <c r="I34" s="167">
        <v>33556633</v>
      </c>
      <c r="J34" s="167">
        <v>30850006</v>
      </c>
      <c r="K34" s="167">
        <v>38826867</v>
      </c>
      <c r="L34" s="175">
        <v>37061840</v>
      </c>
      <c r="M34" s="167">
        <v>31625840</v>
      </c>
      <c r="N34" s="68">
        <v>35468652</v>
      </c>
      <c r="O34" s="69">
        <v>33087999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57">
        <v>388211943</v>
      </c>
      <c r="E35" s="157">
        <v>353608218</v>
      </c>
      <c r="F35" s="168">
        <v>390175610</v>
      </c>
      <c r="G35" s="157">
        <v>431597147</v>
      </c>
      <c r="H35" s="157">
        <v>407453507</v>
      </c>
      <c r="I35" s="168">
        <v>391551313</v>
      </c>
      <c r="J35" s="168">
        <v>346798580</v>
      </c>
      <c r="K35" s="168">
        <v>371313664</v>
      </c>
      <c r="L35" s="168">
        <v>340488004</v>
      </c>
      <c r="M35" s="168">
        <v>333681300</v>
      </c>
      <c r="N35" s="75">
        <v>354245290</v>
      </c>
      <c r="O35" s="75">
        <v>364942046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58"/>
      <c r="E36" s="158"/>
      <c r="F36" s="158"/>
      <c r="G36" s="158"/>
      <c r="H36" s="158"/>
      <c r="I36" s="176"/>
      <c r="J36" s="177"/>
      <c r="K36" s="178"/>
      <c r="L36" s="178"/>
      <c r="M36" s="177"/>
      <c r="N36" s="43"/>
      <c r="O36" s="43"/>
    </row>
    <row r="37" spans="1:15" ht="15" customHeight="1">
      <c r="A37" s="112" t="s">
        <v>13</v>
      </c>
      <c r="B37" s="80"/>
      <c r="C37" s="80"/>
      <c r="D37" s="158"/>
      <c r="E37" s="158"/>
      <c r="F37" s="158"/>
      <c r="G37" s="158"/>
      <c r="H37" s="158"/>
      <c r="I37" s="149"/>
      <c r="J37" s="173"/>
      <c r="K37" s="179"/>
      <c r="L37" s="179"/>
      <c r="M37" s="173"/>
      <c r="N37" s="44"/>
      <c r="O37" s="44"/>
    </row>
    <row r="38" spans="1:16" s="117" customFormat="1" ht="9.75">
      <c r="A38" s="116" t="s">
        <v>48</v>
      </c>
      <c r="B38" s="71"/>
      <c r="C38" s="71"/>
      <c r="D38" s="153"/>
      <c r="E38" s="153"/>
      <c r="F38" s="153"/>
      <c r="G38" s="153"/>
      <c r="H38" s="153"/>
      <c r="I38" s="180"/>
      <c r="J38" s="179"/>
      <c r="K38" s="179"/>
      <c r="L38" s="179"/>
      <c r="M38" s="179"/>
      <c r="N38" s="46"/>
      <c r="O38" s="46"/>
      <c r="P38" s="31"/>
    </row>
    <row r="39" spans="1:16" s="117" customFormat="1" ht="9.75">
      <c r="A39" s="67"/>
      <c r="C39" s="134" t="s">
        <v>47</v>
      </c>
      <c r="D39" s="154">
        <v>22336813</v>
      </c>
      <c r="E39" s="154">
        <v>21372200</v>
      </c>
      <c r="F39" s="163">
        <v>22454590</v>
      </c>
      <c r="G39" s="154">
        <v>20427296</v>
      </c>
      <c r="H39" s="154">
        <v>18626416</v>
      </c>
      <c r="I39" s="163">
        <v>18888018</v>
      </c>
      <c r="J39" s="163">
        <v>16566741</v>
      </c>
      <c r="K39" s="163">
        <v>19303050</v>
      </c>
      <c r="L39" s="163">
        <v>22611062</v>
      </c>
      <c r="M39" s="163">
        <v>20151324</v>
      </c>
      <c r="N39" s="31">
        <v>20091811</v>
      </c>
      <c r="O39" s="31">
        <v>17739138</v>
      </c>
      <c r="P39" s="31"/>
    </row>
    <row r="40" spans="1:16" s="117" customFormat="1" ht="9.75">
      <c r="A40" s="67"/>
      <c r="C40" s="134" t="s">
        <v>46</v>
      </c>
      <c r="D40" s="154">
        <v>266235936</v>
      </c>
      <c r="E40" s="154">
        <v>234914506</v>
      </c>
      <c r="F40" s="163">
        <v>250997917</v>
      </c>
      <c r="G40" s="154">
        <v>243015291</v>
      </c>
      <c r="H40" s="154">
        <v>217348439</v>
      </c>
      <c r="I40" s="163">
        <v>215366844</v>
      </c>
      <c r="J40" s="163">
        <v>214673936</v>
      </c>
      <c r="K40" s="163">
        <v>244796261</v>
      </c>
      <c r="L40" s="163">
        <v>234059091</v>
      </c>
      <c r="M40" s="163">
        <v>227316181</v>
      </c>
      <c r="N40" s="31">
        <v>228218643</v>
      </c>
      <c r="O40" s="31">
        <v>232251318</v>
      </c>
      <c r="P40" s="31"/>
    </row>
    <row r="41" spans="1:16" s="117" customFormat="1" ht="9.75">
      <c r="A41" s="67"/>
      <c r="C41" s="134" t="s">
        <v>34</v>
      </c>
      <c r="D41" s="154">
        <v>1655867</v>
      </c>
      <c r="E41" s="154">
        <v>1764591</v>
      </c>
      <c r="F41" s="163">
        <v>1942139</v>
      </c>
      <c r="G41" s="154">
        <v>3204803</v>
      </c>
      <c r="H41" s="154">
        <v>17842426</v>
      </c>
      <c r="I41" s="163">
        <v>3445521</v>
      </c>
      <c r="J41" s="163">
        <v>2966918</v>
      </c>
      <c r="K41" s="163">
        <v>2579126</v>
      </c>
      <c r="L41" s="163">
        <v>2626220</v>
      </c>
      <c r="M41" s="163">
        <v>2657332</v>
      </c>
      <c r="N41" s="31">
        <v>1859174</v>
      </c>
      <c r="O41" s="31">
        <v>3227187</v>
      </c>
      <c r="P41" s="31"/>
    </row>
    <row r="42" spans="1:16" s="117" customFormat="1" ht="9.75">
      <c r="A42" s="67"/>
      <c r="C42" s="134" t="s">
        <v>33</v>
      </c>
      <c r="D42" s="154">
        <v>6165324</v>
      </c>
      <c r="E42" s="154">
        <v>5554905</v>
      </c>
      <c r="F42" s="164">
        <v>5697368</v>
      </c>
      <c r="G42" s="154">
        <v>3636222</v>
      </c>
      <c r="H42" s="154">
        <v>1751679</v>
      </c>
      <c r="I42" s="164">
        <v>1934073</v>
      </c>
      <c r="J42" s="164">
        <v>2785214</v>
      </c>
      <c r="K42" s="164">
        <v>3208276</v>
      </c>
      <c r="L42" s="164">
        <v>6870291</v>
      </c>
      <c r="M42" s="164">
        <v>5800613</v>
      </c>
      <c r="N42" s="32">
        <v>3680577</v>
      </c>
      <c r="O42" s="32">
        <v>3830008</v>
      </c>
      <c r="P42" s="31"/>
    </row>
    <row r="43" spans="1:29" s="119" customFormat="1" ht="9.75">
      <c r="A43" s="120"/>
      <c r="B43" s="120"/>
      <c r="C43" s="135" t="s">
        <v>45</v>
      </c>
      <c r="D43" s="155">
        <v>296393940</v>
      </c>
      <c r="E43" s="155">
        <v>263606202</v>
      </c>
      <c r="F43" s="165">
        <v>281092014</v>
      </c>
      <c r="G43" s="155">
        <v>270283612</v>
      </c>
      <c r="H43" s="155">
        <v>255568960</v>
      </c>
      <c r="I43" s="165">
        <v>239634456</v>
      </c>
      <c r="J43" s="165">
        <v>236992809</v>
      </c>
      <c r="K43" s="165">
        <v>269886713</v>
      </c>
      <c r="L43" s="165">
        <v>266166664</v>
      </c>
      <c r="M43" s="165">
        <v>255925450</v>
      </c>
      <c r="N43" s="59">
        <v>253850205</v>
      </c>
      <c r="O43" s="59">
        <v>257047651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56">
        <v>0.0233</v>
      </c>
      <c r="E44" s="156">
        <v>0.0228</v>
      </c>
      <c r="F44" s="166">
        <v>0.0231</v>
      </c>
      <c r="G44" s="156">
        <v>0.02259097</v>
      </c>
      <c r="H44" s="156">
        <v>0.0234</v>
      </c>
      <c r="I44" s="166">
        <v>0.02496686</v>
      </c>
      <c r="J44" s="166">
        <v>0.02472523</v>
      </c>
      <c r="K44" s="166">
        <v>0.02305732</v>
      </c>
      <c r="L44" s="166">
        <v>0.02278708</v>
      </c>
      <c r="M44" s="166">
        <v>0.02359842</v>
      </c>
      <c r="N44" s="34">
        <v>0.02488308</v>
      </c>
      <c r="O44" s="34">
        <v>0.0251321</v>
      </c>
      <c r="P44" s="34"/>
    </row>
    <row r="45" spans="1:16" s="117" customFormat="1" ht="9.75">
      <c r="A45" s="67"/>
      <c r="B45" s="67"/>
      <c r="C45" s="118" t="s">
        <v>44</v>
      </c>
      <c r="D45" s="154">
        <v>9561095</v>
      </c>
      <c r="E45" s="154">
        <v>9414507</v>
      </c>
      <c r="F45" s="163">
        <v>9067484</v>
      </c>
      <c r="G45" s="154">
        <v>9009454</v>
      </c>
      <c r="H45" s="154">
        <v>8244160</v>
      </c>
      <c r="I45" s="163">
        <v>7987815</v>
      </c>
      <c r="J45" s="163">
        <v>7644929</v>
      </c>
      <c r="K45" s="163">
        <v>8706023</v>
      </c>
      <c r="L45" s="163">
        <v>8872222</v>
      </c>
      <c r="M45" s="163">
        <v>8255660</v>
      </c>
      <c r="N45" s="31">
        <v>8461674</v>
      </c>
      <c r="O45" s="31">
        <v>8291860</v>
      </c>
      <c r="P45" s="31"/>
    </row>
    <row r="46" spans="1:16" s="117" customFormat="1" ht="9.75">
      <c r="A46" s="116" t="s">
        <v>43</v>
      </c>
      <c r="B46" s="67"/>
      <c r="C46" s="67"/>
      <c r="D46" s="153"/>
      <c r="E46" s="153"/>
      <c r="F46" s="163"/>
      <c r="G46" s="153"/>
      <c r="H46" s="153"/>
      <c r="I46" s="163"/>
      <c r="J46" s="163"/>
      <c r="K46" s="163"/>
      <c r="L46" s="163"/>
      <c r="M46" s="163"/>
      <c r="N46" s="31"/>
      <c r="O46" s="31"/>
      <c r="P46" s="31"/>
    </row>
    <row r="47" spans="1:16" s="117" customFormat="1" ht="9.75">
      <c r="A47" s="67"/>
      <c r="C47" s="134" t="s">
        <v>42</v>
      </c>
      <c r="D47" s="154">
        <v>2386027</v>
      </c>
      <c r="E47" s="154">
        <v>2232854</v>
      </c>
      <c r="F47" s="163">
        <v>2536355</v>
      </c>
      <c r="G47" s="154">
        <v>2623294</v>
      </c>
      <c r="H47" s="154">
        <v>2665345</v>
      </c>
      <c r="I47" s="163">
        <v>2752787</v>
      </c>
      <c r="J47" s="163">
        <v>2824055</v>
      </c>
      <c r="K47" s="163">
        <v>3056088</v>
      </c>
      <c r="L47" s="163">
        <v>2412764</v>
      </c>
      <c r="M47" s="163">
        <v>2492700</v>
      </c>
      <c r="N47" s="31">
        <v>2711177</v>
      </c>
      <c r="O47" s="31">
        <v>1340030</v>
      </c>
      <c r="P47" s="31"/>
    </row>
    <row r="48" spans="1:16" s="117" customFormat="1" ht="9.75">
      <c r="A48" s="67"/>
      <c r="C48" s="134" t="s">
        <v>34</v>
      </c>
      <c r="D48" s="154">
        <v>0</v>
      </c>
      <c r="E48" s="154">
        <v>0</v>
      </c>
      <c r="F48" s="163">
        <v>0</v>
      </c>
      <c r="G48" s="154">
        <v>0</v>
      </c>
      <c r="H48" s="154">
        <v>0</v>
      </c>
      <c r="I48" s="163">
        <v>0</v>
      </c>
      <c r="J48" s="163">
        <v>0</v>
      </c>
      <c r="K48" s="163">
        <v>11850</v>
      </c>
      <c r="L48" s="163">
        <v>4954</v>
      </c>
      <c r="M48" s="163">
        <v>310162</v>
      </c>
      <c r="N48" s="31">
        <v>74542</v>
      </c>
      <c r="O48" s="31">
        <v>549975</v>
      </c>
      <c r="P48" s="31"/>
    </row>
    <row r="49" spans="1:16" s="117" customFormat="1" ht="9.75">
      <c r="A49" s="67"/>
      <c r="C49" s="134" t="s">
        <v>33</v>
      </c>
      <c r="D49" s="154">
        <v>17344242</v>
      </c>
      <c r="E49" s="154">
        <v>30248387</v>
      </c>
      <c r="F49" s="163">
        <v>45851716</v>
      </c>
      <c r="G49" s="154">
        <v>86598893</v>
      </c>
      <c r="H49" s="154">
        <v>67744005</v>
      </c>
      <c r="I49" s="163">
        <v>77115392</v>
      </c>
      <c r="J49" s="163">
        <v>46876508</v>
      </c>
      <c r="K49" s="163">
        <v>38950464</v>
      </c>
      <c r="L49" s="163">
        <v>28896972</v>
      </c>
      <c r="M49" s="163">
        <v>27614240</v>
      </c>
      <c r="N49" s="31">
        <v>46242478</v>
      </c>
      <c r="O49" s="31">
        <v>46044225</v>
      </c>
      <c r="P49" s="31"/>
    </row>
    <row r="50" spans="1:16" s="117" customFormat="1" ht="9.75">
      <c r="A50" s="67"/>
      <c r="C50" s="134" t="s">
        <v>39</v>
      </c>
      <c r="D50" s="154">
        <v>17004631</v>
      </c>
      <c r="E50" s="154">
        <v>15863986</v>
      </c>
      <c r="F50" s="164">
        <v>18231741</v>
      </c>
      <c r="G50" s="154">
        <v>17152792</v>
      </c>
      <c r="H50" s="154">
        <v>17134635</v>
      </c>
      <c r="I50" s="164">
        <v>18854512</v>
      </c>
      <c r="J50" s="164">
        <v>16822438</v>
      </c>
      <c r="K50" s="164">
        <v>18037199</v>
      </c>
      <c r="L50" s="164">
        <v>15307411</v>
      </c>
      <c r="M50" s="164">
        <v>15945900</v>
      </c>
      <c r="N50" s="32">
        <v>16010295</v>
      </c>
      <c r="O50" s="32">
        <v>16174655</v>
      </c>
      <c r="P50" s="31"/>
    </row>
    <row r="51" spans="1:31" s="119" customFormat="1" ht="9.75">
      <c r="A51" s="120"/>
      <c r="B51" s="120"/>
      <c r="C51" s="135" t="s">
        <v>41</v>
      </c>
      <c r="D51" s="155">
        <v>36734900</v>
      </c>
      <c r="E51" s="155">
        <v>48345227</v>
      </c>
      <c r="F51" s="165">
        <v>66619812</v>
      </c>
      <c r="G51" s="155">
        <v>106374979</v>
      </c>
      <c r="H51" s="155">
        <v>87543985</v>
      </c>
      <c r="I51" s="165">
        <v>98722691</v>
      </c>
      <c r="J51" s="165">
        <v>66523001</v>
      </c>
      <c r="K51" s="165">
        <v>60055601</v>
      </c>
      <c r="L51" s="165">
        <v>46622101</v>
      </c>
      <c r="M51" s="165">
        <v>46363002</v>
      </c>
      <c r="N51" s="59">
        <v>65038492</v>
      </c>
      <c r="O51" s="59">
        <v>64108885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56">
        <v>0.1547</v>
      </c>
      <c r="E52" s="156">
        <v>0.1182</v>
      </c>
      <c r="F52" s="166">
        <v>0.1068</v>
      </c>
      <c r="G52" s="156">
        <v>0.07784077</v>
      </c>
      <c r="H52" s="156">
        <v>0.08081253</v>
      </c>
      <c r="I52" s="166">
        <v>0.07184788</v>
      </c>
      <c r="J52" s="166">
        <v>0.084877</v>
      </c>
      <c r="K52" s="166">
        <v>0.10164301</v>
      </c>
      <c r="L52" s="166">
        <v>0.11529547</v>
      </c>
      <c r="M52" s="166">
        <v>0.11907493</v>
      </c>
      <c r="N52" s="34">
        <v>0.0980458</v>
      </c>
      <c r="O52" s="34">
        <v>0.09593514</v>
      </c>
      <c r="P52" s="34"/>
    </row>
    <row r="53" spans="1:16" s="117" customFormat="1" ht="9.75">
      <c r="A53" s="116" t="s">
        <v>40</v>
      </c>
      <c r="B53" s="67"/>
      <c r="C53" s="67"/>
      <c r="D53" s="153"/>
      <c r="E53" s="153"/>
      <c r="F53" s="163"/>
      <c r="G53" s="153"/>
      <c r="H53" s="153"/>
      <c r="I53" s="163"/>
      <c r="J53" s="163"/>
      <c r="K53" s="163"/>
      <c r="L53" s="163"/>
      <c r="M53" s="163"/>
      <c r="N53" s="31"/>
      <c r="O53" s="31"/>
      <c r="P53" s="31"/>
    </row>
    <row r="54" spans="1:16" s="117" customFormat="1" ht="9.75">
      <c r="A54" s="67"/>
      <c r="C54" s="134" t="s">
        <v>34</v>
      </c>
      <c r="D54" s="154">
        <v>5148049</v>
      </c>
      <c r="E54" s="154">
        <v>5018032</v>
      </c>
      <c r="F54" s="163">
        <v>4972520</v>
      </c>
      <c r="G54" s="154">
        <v>4270963</v>
      </c>
      <c r="H54" s="154">
        <v>0</v>
      </c>
      <c r="I54" s="163">
        <v>3726924</v>
      </c>
      <c r="J54" s="163">
        <v>4108682</v>
      </c>
      <c r="K54" s="163">
        <v>5025845</v>
      </c>
      <c r="L54" s="163">
        <v>4406662</v>
      </c>
      <c r="M54" s="163">
        <v>4786060</v>
      </c>
      <c r="N54" s="31">
        <v>4684183</v>
      </c>
      <c r="O54" s="31">
        <v>4717341</v>
      </c>
      <c r="P54" s="31"/>
    </row>
    <row r="55" spans="1:16" s="117" customFormat="1" ht="9.75">
      <c r="A55" s="67"/>
      <c r="C55" s="134" t="s">
        <v>33</v>
      </c>
      <c r="D55" s="154">
        <v>23113915</v>
      </c>
      <c r="E55" s="154">
        <v>3884274</v>
      </c>
      <c r="F55" s="163">
        <v>6693665</v>
      </c>
      <c r="G55" s="154">
        <v>11520840</v>
      </c>
      <c r="H55" s="154">
        <v>24442152</v>
      </c>
      <c r="I55" s="163">
        <v>14178581</v>
      </c>
      <c r="J55" s="163">
        <v>4310093</v>
      </c>
      <c r="K55" s="163">
        <v>9102755</v>
      </c>
      <c r="L55" s="163">
        <v>6549960</v>
      </c>
      <c r="M55" s="163">
        <v>4857922</v>
      </c>
      <c r="N55" s="31">
        <v>10565462</v>
      </c>
      <c r="O55" s="31">
        <v>11952773</v>
      </c>
      <c r="P55" s="31"/>
    </row>
    <row r="56" spans="1:16" s="117" customFormat="1" ht="9.75">
      <c r="A56" s="67"/>
      <c r="C56" s="134" t="s">
        <v>39</v>
      </c>
      <c r="D56" s="154">
        <v>3420575</v>
      </c>
      <c r="E56" s="154">
        <v>3408870</v>
      </c>
      <c r="F56" s="164">
        <v>3388007</v>
      </c>
      <c r="G56" s="154">
        <v>3287296</v>
      </c>
      <c r="H56" s="154">
        <v>0</v>
      </c>
      <c r="I56" s="164">
        <v>3202813</v>
      </c>
      <c r="J56" s="164">
        <v>3788779</v>
      </c>
      <c r="K56" s="164">
        <v>3970827</v>
      </c>
      <c r="L56" s="164">
        <v>3227869</v>
      </c>
      <c r="M56" s="164">
        <v>2299211</v>
      </c>
      <c r="N56" s="32">
        <v>2702424</v>
      </c>
      <c r="O56" s="32">
        <v>3074380</v>
      </c>
      <c r="P56" s="31"/>
    </row>
    <row r="57" spans="1:23" s="119" customFormat="1" ht="9.75">
      <c r="A57" s="120"/>
      <c r="B57" s="120"/>
      <c r="C57" s="135" t="s">
        <v>38</v>
      </c>
      <c r="D57" s="155">
        <v>31682539</v>
      </c>
      <c r="E57" s="155">
        <v>12311176</v>
      </c>
      <c r="F57" s="165">
        <v>15054192</v>
      </c>
      <c r="G57" s="155">
        <v>19079099</v>
      </c>
      <c r="H57" s="155">
        <v>24442152</v>
      </c>
      <c r="I57" s="165">
        <v>21108318</v>
      </c>
      <c r="J57" s="165">
        <v>12207554</v>
      </c>
      <c r="K57" s="165">
        <v>18099427</v>
      </c>
      <c r="L57" s="165">
        <v>14184491</v>
      </c>
      <c r="M57" s="165">
        <v>11943193</v>
      </c>
      <c r="N57" s="59">
        <v>17952069</v>
      </c>
      <c r="O57" s="59">
        <v>19744494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56">
        <v>0.0394</v>
      </c>
      <c r="E58" s="156">
        <v>0.0348</v>
      </c>
      <c r="F58" s="166">
        <v>0.0344</v>
      </c>
      <c r="G58" s="156">
        <v>0.02796437</v>
      </c>
      <c r="H58" s="156">
        <v>0.0255</v>
      </c>
      <c r="I58" s="166">
        <v>0.03524388</v>
      </c>
      <c r="J58" s="166">
        <v>0.03462586</v>
      </c>
      <c r="K58" s="166">
        <v>0.0372893</v>
      </c>
      <c r="L58" s="166">
        <v>0.03441759</v>
      </c>
      <c r="M58" s="166">
        <v>0.03779391</v>
      </c>
      <c r="N58" s="34">
        <v>0.02726371</v>
      </c>
      <c r="O58" s="34">
        <v>0.03096473</v>
      </c>
      <c r="P58" s="34"/>
    </row>
    <row r="59" spans="1:16" s="117" customFormat="1" ht="9.75">
      <c r="A59" s="116" t="s">
        <v>37</v>
      </c>
      <c r="B59" s="67"/>
      <c r="C59" s="67"/>
      <c r="D59" s="153"/>
      <c r="E59" s="153"/>
      <c r="F59" s="163"/>
      <c r="G59" s="153"/>
      <c r="H59" s="153"/>
      <c r="I59" s="163"/>
      <c r="J59" s="163"/>
      <c r="K59" s="163"/>
      <c r="L59" s="163"/>
      <c r="M59" s="163"/>
      <c r="N59" s="31"/>
      <c r="O59" s="31"/>
      <c r="P59" s="31"/>
    </row>
    <row r="60" spans="1:16" s="117" customFormat="1" ht="9.75">
      <c r="A60" s="67"/>
      <c r="C60" s="134" t="s">
        <v>36</v>
      </c>
      <c r="D60" s="154">
        <v>17648369</v>
      </c>
      <c r="E60" s="154">
        <v>18485870</v>
      </c>
      <c r="F60" s="163">
        <v>14176218</v>
      </c>
      <c r="G60" s="154">
        <v>11974790</v>
      </c>
      <c r="H60" s="154">
        <v>14882206</v>
      </c>
      <c r="I60" s="163">
        <v>11961989</v>
      </c>
      <c r="J60" s="163">
        <v>17573401</v>
      </c>
      <c r="K60" s="163">
        <v>17864421</v>
      </c>
      <c r="L60" s="163">
        <v>9974139</v>
      </c>
      <c r="M60" s="163">
        <v>15317328</v>
      </c>
      <c r="N60" s="31">
        <v>12996188</v>
      </c>
      <c r="O60" s="31">
        <v>10325401</v>
      </c>
      <c r="P60" s="31"/>
    </row>
    <row r="61" spans="1:16" s="117" customFormat="1" ht="9.75">
      <c r="A61" s="67"/>
      <c r="C61" s="134" t="s">
        <v>35</v>
      </c>
      <c r="D61" s="154">
        <v>642639</v>
      </c>
      <c r="E61" s="154">
        <v>605760</v>
      </c>
      <c r="F61" s="163">
        <v>702042</v>
      </c>
      <c r="G61" s="154">
        <v>579696</v>
      </c>
      <c r="H61" s="154">
        <v>639270</v>
      </c>
      <c r="I61" s="163">
        <v>550177</v>
      </c>
      <c r="J61" s="163">
        <v>597271</v>
      </c>
      <c r="K61" s="163">
        <v>603506</v>
      </c>
      <c r="L61" s="163">
        <v>518595</v>
      </c>
      <c r="M61" s="163">
        <v>831428</v>
      </c>
      <c r="N61" s="31">
        <v>1141804</v>
      </c>
      <c r="O61" s="31">
        <v>1134959</v>
      </c>
      <c r="P61" s="31"/>
    </row>
    <row r="62" spans="1:16" s="117" customFormat="1" ht="9.75">
      <c r="A62" s="67"/>
      <c r="C62" s="134" t="s">
        <v>34</v>
      </c>
      <c r="D62" s="154">
        <v>37263</v>
      </c>
      <c r="E62" s="154">
        <v>0</v>
      </c>
      <c r="F62" s="163">
        <v>0</v>
      </c>
      <c r="G62" s="154">
        <v>0</v>
      </c>
      <c r="H62" s="154">
        <v>4455451</v>
      </c>
      <c r="I62" s="163">
        <v>0</v>
      </c>
      <c r="J62" s="163">
        <v>-38558</v>
      </c>
      <c r="K62" s="163">
        <v>0</v>
      </c>
      <c r="L62" s="163">
        <v>0</v>
      </c>
      <c r="M62" s="163">
        <v>0</v>
      </c>
      <c r="N62" s="31">
        <v>0</v>
      </c>
      <c r="O62" s="31">
        <v>0</v>
      </c>
      <c r="P62" s="31"/>
    </row>
    <row r="63" spans="1:16" s="117" customFormat="1" ht="20.25">
      <c r="A63" s="67"/>
      <c r="C63" s="144" t="s">
        <v>63</v>
      </c>
      <c r="D63" s="159">
        <v>5072293</v>
      </c>
      <c r="E63" s="159">
        <v>10253983</v>
      </c>
      <c r="F63" s="169">
        <v>12531332</v>
      </c>
      <c r="G63" s="159">
        <v>23304971</v>
      </c>
      <c r="H63" s="159">
        <v>16634547</v>
      </c>
      <c r="I63" s="169">
        <v>19573682</v>
      </c>
      <c r="J63" s="169">
        <v>12943103</v>
      </c>
      <c r="K63" s="169">
        <v>4803996</v>
      </c>
      <c r="L63" s="169">
        <v>3022014</v>
      </c>
      <c r="M63" s="169">
        <v>3300899</v>
      </c>
      <c r="N63" s="146">
        <v>3266532</v>
      </c>
      <c r="O63" s="146">
        <v>12580656</v>
      </c>
      <c r="P63" s="31"/>
    </row>
    <row r="64" spans="1:16" s="117" customFormat="1" ht="9.75">
      <c r="A64" s="67"/>
      <c r="B64" s="67"/>
      <c r="C64" s="134" t="s">
        <v>39</v>
      </c>
      <c r="D64" s="154">
        <v>0</v>
      </c>
      <c r="E64" s="154">
        <v>0</v>
      </c>
      <c r="F64" s="164">
        <v>0</v>
      </c>
      <c r="G64" s="154">
        <v>0</v>
      </c>
      <c r="H64" s="154">
        <v>3286936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55">
        <v>23400564</v>
      </c>
      <c r="E65" s="155">
        <v>29345613</v>
      </c>
      <c r="F65" s="165">
        <v>27409592</v>
      </c>
      <c r="G65" s="155">
        <v>35859457</v>
      </c>
      <c r="H65" s="155">
        <v>39898410</v>
      </c>
      <c r="I65" s="165">
        <v>32085848</v>
      </c>
      <c r="J65" s="165">
        <v>31075216</v>
      </c>
      <c r="K65" s="165">
        <v>23271923</v>
      </c>
      <c r="L65" s="165">
        <v>13514748</v>
      </c>
      <c r="M65" s="165">
        <v>19449655</v>
      </c>
      <c r="N65" s="59">
        <v>17404524</v>
      </c>
      <c r="O65" s="59">
        <v>24041016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60">
        <v>0.12</v>
      </c>
      <c r="E66" s="160">
        <v>0.0788</v>
      </c>
      <c r="F66" s="170">
        <v>0.0697</v>
      </c>
      <c r="G66" s="160">
        <v>0.06295767</v>
      </c>
      <c r="H66" s="181">
        <v>0.0611</v>
      </c>
      <c r="I66" s="170">
        <v>0.04919502</v>
      </c>
      <c r="J66" s="170">
        <v>0.05072074</v>
      </c>
      <c r="K66" s="170">
        <v>0.06665809</v>
      </c>
      <c r="L66" s="170">
        <v>0.13691339</v>
      </c>
      <c r="M66" s="170">
        <v>0.09358151</v>
      </c>
      <c r="N66" s="97">
        <v>0.10471726</v>
      </c>
      <c r="O66" s="97">
        <v>0.09805821</v>
      </c>
      <c r="P66" s="97"/>
    </row>
    <row r="67" spans="1:25" s="132" customFormat="1" ht="12">
      <c r="A67" s="129"/>
      <c r="B67" s="129"/>
      <c r="C67" s="130" t="s">
        <v>31</v>
      </c>
      <c r="D67" s="161">
        <v>388211943</v>
      </c>
      <c r="E67" s="161">
        <v>353608218</v>
      </c>
      <c r="F67" s="168">
        <v>390175610</v>
      </c>
      <c r="G67" s="161">
        <v>431597147</v>
      </c>
      <c r="H67" s="161">
        <v>407453507</v>
      </c>
      <c r="I67" s="168">
        <v>391551313</v>
      </c>
      <c r="J67" s="168">
        <v>346798580</v>
      </c>
      <c r="K67" s="168">
        <v>371313664</v>
      </c>
      <c r="L67" s="168">
        <v>340488004</v>
      </c>
      <c r="M67" s="168">
        <v>333681300</v>
      </c>
      <c r="N67" s="75">
        <v>354245290</v>
      </c>
      <c r="O67" s="75">
        <v>364942046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4:13" s="133" customFormat="1" ht="12">
      <c r="D68" s="158"/>
      <c r="E68" s="158"/>
      <c r="F68" s="158"/>
      <c r="G68" s="158"/>
      <c r="H68" s="158"/>
      <c r="I68" s="158"/>
      <c r="J68" s="158"/>
      <c r="K68" s="158"/>
      <c r="L68" s="158"/>
      <c r="M68" s="158"/>
    </row>
    <row r="69" spans="4:13" s="133" customFormat="1" ht="12"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4:14" s="133" customFormat="1" ht="12"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82"/>
    </row>
    <row r="71" spans="4:13" s="133" customFormat="1" ht="12"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4:13" s="133" customFormat="1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4:13" s="133" customFormat="1" ht="12">
      <c r="D73" s="158"/>
      <c r="E73" s="158"/>
      <c r="F73" s="158"/>
      <c r="G73" s="158"/>
      <c r="H73" s="158"/>
      <c r="I73" s="158"/>
      <c r="J73" s="158"/>
      <c r="K73" s="158"/>
      <c r="L73" s="158"/>
      <c r="M73" s="158"/>
    </row>
    <row r="74" spans="4:13" s="133" customFormat="1" ht="12"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spans="4:13" s="133" customFormat="1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</row>
    <row r="76" spans="4:13" s="133" customFormat="1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pans="4:13" s="133" customFormat="1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</row>
    <row r="78" spans="4:13" s="133" customFormat="1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4:13" s="133" customFormat="1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4:13" s="133" customFormat="1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4:13" s="133" customFormat="1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4:13" s="133" customFormat="1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4:13" s="133" customFormat="1" ht="12"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spans="4:13" s="133" customFormat="1" ht="12"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4:13" s="133" customFormat="1" ht="12"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4:13" s="133" customFormat="1" ht="12"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4:13" s="133" customFormat="1" ht="12">
      <c r="D87" s="158"/>
      <c r="E87" s="158"/>
      <c r="F87" s="158"/>
      <c r="G87" s="158"/>
      <c r="H87" s="158"/>
      <c r="I87" s="158"/>
      <c r="J87" s="158"/>
      <c r="K87" s="158"/>
      <c r="L87" s="158"/>
      <c r="M87" s="158"/>
    </row>
    <row r="88" spans="4:13" s="133" customFormat="1" ht="12">
      <c r="D88" s="158"/>
      <c r="E88" s="158"/>
      <c r="F88" s="158"/>
      <c r="G88" s="158"/>
      <c r="H88" s="158"/>
      <c r="I88" s="158"/>
      <c r="J88" s="158"/>
      <c r="K88" s="158"/>
      <c r="L88" s="158"/>
      <c r="M88" s="158"/>
    </row>
    <row r="89" spans="4:13" s="133" customFormat="1" ht="12"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spans="4:13" s="133" customFormat="1" ht="12">
      <c r="D90" s="158"/>
      <c r="E90" s="158"/>
      <c r="F90" s="158"/>
      <c r="G90" s="158"/>
      <c r="H90" s="158"/>
      <c r="I90" s="158"/>
      <c r="J90" s="158"/>
      <c r="K90" s="158"/>
      <c r="L90" s="158"/>
      <c r="M90" s="158"/>
    </row>
    <row r="91" spans="4:13" s="133" customFormat="1" ht="12"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  <row r="92" spans="4:13" s="133" customFormat="1" ht="12">
      <c r="D92" s="158"/>
      <c r="E92" s="158"/>
      <c r="F92" s="158"/>
      <c r="G92" s="158"/>
      <c r="H92" s="158"/>
      <c r="I92" s="158"/>
      <c r="J92" s="158"/>
      <c r="K92" s="158"/>
      <c r="L92" s="158"/>
      <c r="M92" s="158"/>
    </row>
    <row r="93" spans="4:13" s="133" customFormat="1" ht="12">
      <c r="D93" s="158"/>
      <c r="E93" s="158"/>
      <c r="F93" s="158"/>
      <c r="G93" s="158"/>
      <c r="H93" s="158"/>
      <c r="I93" s="158"/>
      <c r="J93" s="158"/>
      <c r="K93" s="158"/>
      <c r="L93" s="158"/>
      <c r="M93" s="158"/>
    </row>
    <row r="94" spans="4:13" s="133" customFormat="1" ht="12">
      <c r="D94" s="158"/>
      <c r="E94" s="158"/>
      <c r="F94" s="158"/>
      <c r="G94" s="158"/>
      <c r="H94" s="158"/>
      <c r="I94" s="158"/>
      <c r="J94" s="158"/>
      <c r="K94" s="158"/>
      <c r="L94" s="158"/>
      <c r="M94" s="158"/>
    </row>
    <row r="95" spans="4:13" s="133" customFormat="1" ht="12">
      <c r="D95" s="158"/>
      <c r="E95" s="158"/>
      <c r="F95" s="158"/>
      <c r="G95" s="158"/>
      <c r="H95" s="158"/>
      <c r="I95" s="158"/>
      <c r="J95" s="158"/>
      <c r="K95" s="158"/>
      <c r="L95" s="158"/>
      <c r="M95" s="158"/>
    </row>
    <row r="96" spans="4:13" s="133" customFormat="1" ht="12">
      <c r="D96" s="158"/>
      <c r="E96" s="158"/>
      <c r="F96" s="158"/>
      <c r="G96" s="158"/>
      <c r="H96" s="158"/>
      <c r="I96" s="158"/>
      <c r="J96" s="158"/>
      <c r="K96" s="158"/>
      <c r="L96" s="158"/>
      <c r="M96" s="158"/>
    </row>
    <row r="97" spans="4:13" s="133" customFormat="1" ht="12"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4:13" s="133" customFormat="1" ht="12">
      <c r="D98" s="158"/>
      <c r="E98" s="158"/>
      <c r="F98" s="158"/>
      <c r="G98" s="158"/>
      <c r="H98" s="158"/>
      <c r="I98" s="158"/>
      <c r="J98" s="158"/>
      <c r="K98" s="158"/>
      <c r="L98" s="158"/>
      <c r="M98" s="158"/>
    </row>
    <row r="99" spans="4:13" s="133" customFormat="1" ht="12">
      <c r="D99" s="158"/>
      <c r="E99" s="158"/>
      <c r="F99" s="158"/>
      <c r="G99" s="158"/>
      <c r="H99" s="158"/>
      <c r="I99" s="158"/>
      <c r="J99" s="158"/>
      <c r="K99" s="158"/>
      <c r="L99" s="158"/>
      <c r="M99" s="158"/>
    </row>
    <row r="100" spans="4:13" s="133" customFormat="1" ht="12"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</row>
    <row r="101" spans="4:13" s="133" customFormat="1" ht="12"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</row>
    <row r="102" spans="4:13" s="133" customFormat="1" ht="12"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</row>
    <row r="103" spans="4:13" s="133" customFormat="1" ht="12"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</row>
    <row r="104" spans="4:13" s="133" customFormat="1" ht="12"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</row>
    <row r="105" spans="4:13" s="133" customFormat="1" ht="12"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</row>
    <row r="106" spans="4:13" s="133" customFormat="1" ht="12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</row>
    <row r="107" spans="4:13" s="133" customFormat="1" ht="12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</row>
    <row r="108" spans="4:13" s="133" customFormat="1" ht="12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</row>
    <row r="109" spans="4:13" s="133" customFormat="1" ht="12"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4:13" s="133" customFormat="1" ht="12"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</row>
    <row r="111" spans="4:13" s="133" customFormat="1" ht="12"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</row>
    <row r="112" spans="4:13" s="133" customFormat="1" ht="12"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</row>
    <row r="113" spans="4:13" s="133" customFormat="1" ht="12"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</row>
    <row r="114" spans="4:13" s="133" customFormat="1" ht="12"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4:13" s="133" customFormat="1" ht="12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4:13" s="133" customFormat="1" ht="12"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4:13" s="133" customFormat="1" ht="12"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4:13" s="133" customFormat="1" ht="12"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</row>
    <row r="119" spans="4:13" s="133" customFormat="1" ht="12"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</row>
    <row r="120" spans="4:13" s="133" customFormat="1" ht="12"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</row>
    <row r="121" spans="4:13" s="133" customFormat="1" ht="12"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</row>
    <row r="122" spans="4:13" s="133" customFormat="1" ht="12"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4:13" s="133" customFormat="1" ht="12"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</row>
    <row r="124" spans="4:13" s="133" customFormat="1" ht="12"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</row>
    <row r="125" spans="4:13" s="133" customFormat="1" ht="12"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</row>
    <row r="126" spans="4:13" s="133" customFormat="1" ht="12"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</row>
    <row r="127" spans="4:13" s="133" customFormat="1" ht="12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</row>
    <row r="128" spans="4:13" s="133" customFormat="1" ht="12"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</row>
    <row r="129" spans="4:13" s="133" customFormat="1" ht="12"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4:13" s="133" customFormat="1" ht="12"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4:13" s="133" customFormat="1" ht="12"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</row>
    <row r="132" spans="4:13" s="133" customFormat="1" ht="12"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</row>
    <row r="133" spans="4:13" s="133" customFormat="1" ht="12"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</row>
    <row r="134" spans="4:13" s="133" customFormat="1" ht="12"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</row>
    <row r="135" spans="4:13" s="133" customFormat="1" ht="12"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</row>
    <row r="136" spans="4:13" s="133" customFormat="1" ht="12"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</row>
    <row r="137" spans="4:13" s="133" customFormat="1" ht="12"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</row>
    <row r="138" spans="4:13" s="133" customFormat="1" ht="12"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</row>
    <row r="139" spans="4:13" s="133" customFormat="1" ht="12"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0" spans="4:13" s="133" customFormat="1" ht="12"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</row>
    <row r="141" spans="4:13" s="133" customFormat="1" ht="12"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</row>
    <row r="142" spans="4:13" s="133" customFormat="1" ht="12"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</row>
    <row r="143" spans="4:13" s="133" customFormat="1" ht="12"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</row>
    <row r="144" spans="4:13" s="133" customFormat="1" ht="12"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</row>
    <row r="145" spans="4:13" s="133" customFormat="1" ht="12"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</row>
    <row r="146" spans="4:13" s="133" customFormat="1" ht="12"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</row>
    <row r="147" spans="4:13" s="133" customFormat="1" ht="12"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</row>
    <row r="148" spans="4:13" s="133" customFormat="1" ht="12"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</row>
    <row r="149" spans="4:13" s="133" customFormat="1" ht="12"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</row>
    <row r="150" spans="4:13" s="133" customFormat="1" ht="12"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</row>
    <row r="151" spans="4:13" s="133" customFormat="1" ht="12"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4:13" s="133" customFormat="1" ht="12"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4:13" s="133" customFormat="1" ht="12"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4:13" s="133" customFormat="1" ht="12"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4:13" s="133" customFormat="1" ht="12"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spans="4:13" s="133" customFormat="1" ht="12"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</row>
    <row r="157" spans="4:13" s="133" customFormat="1" ht="12"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</row>
    <row r="158" spans="4:13" s="133" customFormat="1" ht="12"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</row>
    <row r="159" spans="4:13" s="133" customFormat="1" ht="12"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</row>
    <row r="160" spans="4:13" s="133" customFormat="1" ht="12"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</row>
    <row r="161" spans="4:13" s="133" customFormat="1" ht="12"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</row>
    <row r="162" spans="4:13" s="133" customFormat="1" ht="12"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</row>
    <row r="163" spans="4:13" s="133" customFormat="1" ht="12"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</row>
    <row r="164" spans="4:13" s="133" customFormat="1" ht="12"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</row>
    <row r="165" spans="4:13" s="133" customFormat="1" ht="12"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</row>
    <row r="166" spans="4:13" s="133" customFormat="1" ht="12"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</row>
    <row r="167" spans="4:13" s="133" customFormat="1" ht="12"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</row>
    <row r="168" spans="4:13" s="133" customFormat="1" ht="12"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</row>
    <row r="169" spans="4:13" s="133" customFormat="1" ht="12"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</row>
    <row r="170" spans="4:13" s="133" customFormat="1" ht="12"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</row>
    <row r="171" spans="4:13" s="133" customFormat="1" ht="12"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</row>
    <row r="172" spans="4:13" s="133" customFormat="1" ht="12"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</row>
    <row r="173" spans="4:13" s="133" customFormat="1" ht="12"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</row>
    <row r="174" spans="4:13" s="133" customFormat="1" ht="12"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</row>
    <row r="175" spans="4:13" s="133" customFormat="1" ht="12"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</row>
    <row r="176" spans="4:13" s="133" customFormat="1" ht="12"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</row>
    <row r="177" spans="4:13" s="133" customFormat="1" ht="12"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</row>
    <row r="178" spans="4:13" s="133" customFormat="1" ht="12"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</row>
    <row r="179" spans="4:13" s="133" customFormat="1" ht="12"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</row>
    <row r="180" spans="4:13" s="133" customFormat="1" ht="12"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</row>
    <row r="181" spans="4:13" s="133" customFormat="1" ht="12"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</row>
    <row r="182" spans="4:13" s="133" customFormat="1" ht="12"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</row>
    <row r="183" spans="4:13" s="133" customFormat="1" ht="12"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</row>
    <row r="184" spans="4:13" s="133" customFormat="1" ht="12"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</row>
    <row r="185" spans="4:13" s="133" customFormat="1" ht="12"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</row>
    <row r="186" spans="4:13" s="133" customFormat="1" ht="12"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</row>
    <row r="187" spans="4:13" s="133" customFormat="1" ht="12"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</row>
    <row r="188" spans="4:13" s="133" customFormat="1" ht="12"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</row>
    <row r="189" spans="4:13" s="133" customFormat="1" ht="12"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</row>
    <row r="190" spans="4:13" s="133" customFormat="1" ht="12"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</row>
    <row r="191" spans="4:13" s="133" customFormat="1" ht="12"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</row>
    <row r="192" spans="4:13" s="133" customFormat="1" ht="12"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</row>
    <row r="193" spans="4:13" s="133" customFormat="1" ht="12"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</row>
    <row r="194" spans="4:13" s="133" customFormat="1" ht="12"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</row>
    <row r="195" spans="4:13" s="133" customFormat="1" ht="12"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</row>
    <row r="196" spans="4:13" s="133" customFormat="1" ht="12"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</row>
    <row r="197" spans="4:13" s="133" customFormat="1" ht="12"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</row>
    <row r="198" spans="4:13" s="133" customFormat="1" ht="12"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</row>
    <row r="199" spans="4:13" s="133" customFormat="1" ht="12"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</row>
    <row r="200" spans="4:13" s="133" customFormat="1" ht="12"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</row>
    <row r="201" spans="4:13" s="133" customFormat="1" ht="12"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</row>
    <row r="202" spans="4:13" s="133" customFormat="1" ht="12"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</row>
    <row r="203" spans="4:13" s="133" customFormat="1" ht="12"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</row>
    <row r="204" spans="4:13" s="133" customFormat="1" ht="12"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</row>
    <row r="205" spans="4:13" s="133" customFormat="1" ht="12"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</row>
    <row r="206" spans="4:13" s="133" customFormat="1" ht="12"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</row>
    <row r="207" spans="4:13" s="133" customFormat="1" ht="12"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</row>
    <row r="208" spans="4:13" s="133" customFormat="1" ht="12"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</row>
    <row r="209" spans="4:13" s="133" customFormat="1" ht="12"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</row>
    <row r="210" spans="4:13" s="133" customFormat="1" ht="12"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</row>
    <row r="211" spans="4:13" s="133" customFormat="1" ht="12"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</row>
    <row r="212" spans="4:13" s="133" customFormat="1" ht="12"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</row>
    <row r="213" spans="4:13" s="133" customFormat="1" ht="12"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</row>
    <row r="214" spans="4:13" s="133" customFormat="1" ht="12"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</row>
    <row r="215" spans="4:13" s="133" customFormat="1" ht="12"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</row>
    <row r="216" spans="4:13" s="133" customFormat="1" ht="12"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</row>
    <row r="217" spans="4:13" s="133" customFormat="1" ht="12"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</row>
    <row r="218" spans="4:13" s="133" customFormat="1" ht="12"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</row>
    <row r="219" spans="4:13" s="133" customFormat="1" ht="12"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</row>
    <row r="220" spans="4:13" s="133" customFormat="1" ht="12"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</row>
    <row r="221" spans="4:13" s="133" customFormat="1" ht="12"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</row>
    <row r="222" spans="4:13" s="133" customFormat="1" ht="12"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</row>
    <row r="223" spans="4:13" s="133" customFormat="1" ht="12"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4:13" s="133" customFormat="1" ht="12"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4:13" s="133" customFormat="1" ht="12"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4:13" s="133" customFormat="1" ht="12"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4:13" s="133" customFormat="1" ht="12"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spans="4:13" s="133" customFormat="1" ht="12"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</row>
    <row r="229" spans="4:13" s="133" customFormat="1" ht="12"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</row>
    <row r="230" spans="4:13" s="133" customFormat="1" ht="12"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</row>
    <row r="231" spans="4:13" s="133" customFormat="1" ht="12"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</row>
    <row r="232" spans="4:13" s="133" customFormat="1" ht="12"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</row>
    <row r="233" spans="4:13" s="133" customFormat="1" ht="12"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</row>
    <row r="234" spans="4:13" s="133" customFormat="1" ht="12"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</row>
    <row r="235" spans="4:13" s="133" customFormat="1" ht="12"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</row>
    <row r="236" spans="4:13" s="133" customFormat="1" ht="12"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</row>
    <row r="237" spans="4:13" s="133" customFormat="1" ht="12"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</row>
    <row r="238" spans="4:13" s="133" customFormat="1" ht="12"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</row>
    <row r="239" spans="4:13" s="133" customFormat="1" ht="12"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</row>
    <row r="240" spans="4:13" s="133" customFormat="1" ht="12"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</row>
    <row r="241" spans="4:13" s="133" customFormat="1" ht="12"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</row>
    <row r="242" spans="4:13" s="133" customFormat="1" ht="12"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</row>
    <row r="243" spans="4:13" s="133" customFormat="1" ht="12"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</row>
    <row r="244" spans="4:13" s="133" customFormat="1" ht="12"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</row>
    <row r="245" spans="4:13" s="133" customFormat="1" ht="12"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</row>
    <row r="246" spans="4:13" s="133" customFormat="1" ht="12"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</row>
    <row r="247" spans="4:13" s="133" customFormat="1" ht="12"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</row>
    <row r="248" spans="4:13" s="133" customFormat="1" ht="12"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</row>
    <row r="249" spans="4:13" s="133" customFormat="1" ht="12"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</row>
    <row r="250" spans="4:13" s="133" customFormat="1" ht="12"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</row>
    <row r="251" spans="4:13" s="133" customFormat="1" ht="12"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</row>
    <row r="252" spans="4:13" s="133" customFormat="1" ht="12"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</row>
    <row r="253" spans="4:13" s="133" customFormat="1" ht="12"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</row>
    <row r="254" spans="4:13" s="133" customFormat="1" ht="12"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</row>
    <row r="255" spans="4:13" s="133" customFormat="1" ht="12"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</row>
    <row r="256" spans="4:13" s="133" customFormat="1" ht="12"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</row>
    <row r="257" spans="4:13" s="133" customFormat="1" ht="12"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</row>
    <row r="258" spans="4:13" s="133" customFormat="1" ht="12"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</row>
    <row r="259" spans="4:13" s="133" customFormat="1" ht="12"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</row>
    <row r="260" spans="4:13" s="133" customFormat="1" ht="12"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</row>
    <row r="261" spans="4:13" s="133" customFormat="1" ht="12"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</row>
    <row r="262" spans="4:13" s="133" customFormat="1" ht="12"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</row>
    <row r="263" spans="4:13" s="133" customFormat="1" ht="12"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</row>
    <row r="264" spans="4:13" s="133" customFormat="1" ht="12"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</row>
    <row r="265" spans="4:13" s="133" customFormat="1" ht="12"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</row>
    <row r="266" spans="4:13" s="133" customFormat="1" ht="12"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</row>
    <row r="267" spans="4:13" s="133" customFormat="1" ht="12"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</row>
    <row r="268" spans="4:13" s="133" customFormat="1" ht="12"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</row>
    <row r="269" spans="4:13" s="133" customFormat="1" ht="12"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</row>
    <row r="270" spans="4:13" s="133" customFormat="1" ht="12"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</row>
    <row r="271" spans="4:13" s="133" customFormat="1" ht="12"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</row>
    <row r="272" spans="4:13" s="133" customFormat="1" ht="12"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</row>
    <row r="273" spans="4:13" s="133" customFormat="1" ht="12"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</row>
    <row r="274" spans="4:13" s="133" customFormat="1" ht="12"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</row>
    <row r="275" spans="4:13" s="133" customFormat="1" ht="12"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</row>
    <row r="276" spans="4:13" s="133" customFormat="1" ht="12"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</row>
    <row r="277" spans="4:13" s="133" customFormat="1" ht="12"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</row>
    <row r="278" spans="4:13" s="133" customFormat="1" ht="12"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</row>
    <row r="279" spans="4:13" s="133" customFormat="1" ht="12"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</row>
    <row r="280" spans="4:13" s="133" customFormat="1" ht="12"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</row>
    <row r="281" spans="4:13" s="133" customFormat="1" ht="12"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</row>
    <row r="282" spans="4:13" s="133" customFormat="1" ht="12"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</row>
    <row r="283" spans="4:13" s="133" customFormat="1" ht="12"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</row>
    <row r="284" spans="4:13" s="133" customFormat="1" ht="12"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</row>
    <row r="285" spans="4:13" s="133" customFormat="1" ht="12"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</row>
    <row r="286" spans="4:13" s="133" customFormat="1" ht="12"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</row>
    <row r="287" spans="4:13" s="133" customFormat="1" ht="12"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</row>
    <row r="288" spans="4:13" s="133" customFormat="1" ht="12"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</row>
    <row r="289" spans="4:13" s="133" customFormat="1" ht="12"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</row>
    <row r="290" spans="4:13" s="133" customFormat="1" ht="12"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</row>
    <row r="291" spans="4:13" s="133" customFormat="1" ht="12"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</row>
    <row r="292" spans="4:13" s="133" customFormat="1" ht="12"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</row>
    <row r="293" spans="4:13" s="133" customFormat="1" ht="12"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</row>
    <row r="294" spans="4:13" s="133" customFormat="1" ht="12"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</row>
    <row r="295" spans="4:13" s="133" customFormat="1" ht="12"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4:13" s="133" customFormat="1" ht="12"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4:13" s="133" customFormat="1" ht="12"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4:13" s="133" customFormat="1" ht="12"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4:13" s="133" customFormat="1" ht="12"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spans="4:13" s="133" customFormat="1" ht="12"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</row>
    <row r="301" spans="4:13" s="133" customFormat="1" ht="12"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</row>
    <row r="302" spans="4:13" s="133" customFormat="1" ht="12"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</row>
    <row r="303" spans="4:13" s="133" customFormat="1" ht="12"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</row>
    <row r="304" spans="4:13" s="133" customFormat="1" ht="12"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</row>
    <row r="305" spans="4:13" s="133" customFormat="1" ht="12"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</row>
    <row r="306" spans="4:13" s="133" customFormat="1" ht="12"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</row>
    <row r="307" spans="4:13" s="133" customFormat="1" ht="12"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</row>
    <row r="308" spans="4:13" s="133" customFormat="1" ht="12"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</row>
    <row r="309" spans="4:13" s="133" customFormat="1" ht="12"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</row>
    <row r="310" spans="4:13" s="133" customFormat="1" ht="12"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</row>
    <row r="311" spans="4:13" s="133" customFormat="1" ht="12"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</row>
    <row r="312" spans="4:13" s="133" customFormat="1" ht="12"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</row>
    <row r="313" spans="4:13" s="133" customFormat="1" ht="12"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</row>
    <row r="314" spans="4:13" s="133" customFormat="1" ht="12"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</row>
    <row r="315" spans="4:13" s="133" customFormat="1" ht="12"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</row>
    <row r="316" spans="4:13" s="133" customFormat="1" ht="12"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</row>
    <row r="317" spans="4:13" s="133" customFormat="1" ht="12"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</row>
    <row r="318" spans="4:13" s="133" customFormat="1" ht="12"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</row>
    <row r="319" spans="4:13" s="133" customFormat="1" ht="12"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</row>
    <row r="320" spans="4:13" s="133" customFormat="1" ht="12"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</row>
    <row r="321" spans="4:13" s="133" customFormat="1" ht="12"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</row>
    <row r="322" spans="4:13" s="133" customFormat="1" ht="12"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</row>
    <row r="323" spans="4:13" s="133" customFormat="1" ht="12"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</row>
    <row r="324" spans="4:13" s="133" customFormat="1" ht="12"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</row>
    <row r="325" spans="4:13" s="133" customFormat="1" ht="12"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</row>
    <row r="326" spans="4:13" s="133" customFormat="1" ht="12"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</row>
    <row r="327" spans="4:13" s="133" customFormat="1" ht="12"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</row>
    <row r="328" spans="4:13" s="133" customFormat="1" ht="12"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</row>
    <row r="329" spans="4:13" s="133" customFormat="1" ht="12"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</row>
    <row r="330" spans="4:13" s="133" customFormat="1" ht="12"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</row>
    <row r="331" spans="4:13" s="133" customFormat="1" ht="12"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</row>
    <row r="332" spans="4:13" s="133" customFormat="1" ht="12"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</row>
    <row r="333" spans="4:13" s="133" customFormat="1" ht="12"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</row>
    <row r="334" spans="4:13" s="133" customFormat="1" ht="12"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</row>
    <row r="335" spans="4:13" s="133" customFormat="1" ht="12"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</row>
    <row r="336" spans="4:13" s="133" customFormat="1" ht="12"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</row>
    <row r="337" spans="4:13" s="133" customFormat="1" ht="12"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</row>
    <row r="338" spans="4:13" s="133" customFormat="1" ht="12"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</row>
    <row r="339" spans="4:13" s="133" customFormat="1" ht="12"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</row>
    <row r="340" spans="4:13" s="133" customFormat="1" ht="12"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</row>
    <row r="341" spans="4:13" s="133" customFormat="1" ht="12"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</row>
    <row r="342" spans="4:13" s="133" customFormat="1" ht="12"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</row>
    <row r="343" spans="4:13" s="133" customFormat="1" ht="12"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</row>
    <row r="344" spans="4:13" s="133" customFormat="1" ht="12"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</row>
    <row r="345" spans="4:13" s="133" customFormat="1" ht="12"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</row>
    <row r="346" spans="4:13" s="133" customFormat="1" ht="12"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</row>
    <row r="347" spans="4:13" s="133" customFormat="1" ht="12"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</row>
    <row r="348" spans="4:13" s="133" customFormat="1" ht="12"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</row>
    <row r="349" spans="4:13" s="133" customFormat="1" ht="12"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</row>
    <row r="350" spans="4:13" s="133" customFormat="1" ht="12"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</row>
    <row r="351" spans="4:13" s="133" customFormat="1" ht="12"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</row>
    <row r="352" spans="4:13" s="133" customFormat="1" ht="12"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</row>
    <row r="353" spans="4:13" s="133" customFormat="1" ht="12"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</row>
    <row r="354" spans="4:13" s="133" customFormat="1" ht="12"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</row>
    <row r="355" spans="4:13" s="133" customFormat="1" ht="12"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</row>
    <row r="356" spans="4:13" s="133" customFormat="1" ht="12"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</row>
    <row r="357" spans="4:13" s="133" customFormat="1" ht="12"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</row>
    <row r="358" spans="4:13" s="133" customFormat="1" ht="12"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</row>
    <row r="359" spans="4:13" s="133" customFormat="1" ht="12"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</row>
    <row r="360" spans="4:13" s="133" customFormat="1" ht="12"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</row>
    <row r="361" spans="4:13" s="133" customFormat="1" ht="12"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</row>
    <row r="362" spans="4:13" s="133" customFormat="1" ht="12"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</row>
    <row r="363" ht="12.75">
      <c r="L363" s="158"/>
    </row>
    <row r="364" ht="12.75">
      <c r="L364" s="15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28125" style="1" bestFit="1" customWidth="1"/>
    <col min="5" max="5" width="13.140625" style="81" bestFit="1" customWidth="1"/>
    <col min="6" max="7" width="13.28125" style="1" bestFit="1" customWidth="1"/>
    <col min="8" max="9" width="13.140625" style="1" bestFit="1" customWidth="1"/>
    <col min="10" max="10" width="12.8515625" style="39" bestFit="1" customWidth="1"/>
    <col min="11" max="11" width="13.28125" style="39" bestFit="1" customWidth="1"/>
    <col min="12" max="12" width="13.28125" style="39" customWidth="1"/>
    <col min="13" max="13" width="13.1406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54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412319938</v>
      </c>
      <c r="E8" s="51">
        <v>365247568</v>
      </c>
      <c r="F8" s="82">
        <v>401134305</v>
      </c>
      <c r="G8" s="51">
        <v>390524980</v>
      </c>
      <c r="H8" s="51">
        <v>354867884</v>
      </c>
      <c r="I8" s="31">
        <v>346813429</v>
      </c>
      <c r="J8" s="31">
        <v>372617123</v>
      </c>
      <c r="K8" s="31">
        <v>401050392</v>
      </c>
      <c r="L8" s="31">
        <v>393789636</v>
      </c>
      <c r="M8" s="31">
        <v>395196799</v>
      </c>
      <c r="N8" s="31">
        <v>405676071</v>
      </c>
      <c r="O8" s="31">
        <v>400809887</v>
      </c>
      <c r="P8" s="33"/>
    </row>
    <row r="9" spans="1:16" s="53" customFormat="1" ht="9.75">
      <c r="A9" s="48"/>
      <c r="B9" s="50" t="s">
        <v>16</v>
      </c>
      <c r="C9" s="48"/>
      <c r="D9" s="51">
        <v>64742119</v>
      </c>
      <c r="E9" s="51">
        <v>67197553</v>
      </c>
      <c r="F9" s="82">
        <v>78229727</v>
      </c>
      <c r="G9" s="51">
        <v>74196191</v>
      </c>
      <c r="H9" s="51">
        <v>85576347</v>
      </c>
      <c r="I9" s="31">
        <v>90522210</v>
      </c>
      <c r="J9" s="31">
        <v>61455160</v>
      </c>
      <c r="K9" s="31">
        <v>75420523</v>
      </c>
      <c r="L9" s="31">
        <v>63784400</v>
      </c>
      <c r="M9" s="31">
        <v>66827017</v>
      </c>
      <c r="N9" s="31">
        <v>58889354</v>
      </c>
      <c r="O9" s="31">
        <v>56627539</v>
      </c>
      <c r="P9" s="52"/>
    </row>
    <row r="10" spans="1:16" s="49" customFormat="1" ht="9.75">
      <c r="A10" s="48"/>
      <c r="B10" s="50" t="s">
        <v>17</v>
      </c>
      <c r="C10" s="48"/>
      <c r="D10" s="51">
        <v>103943943</v>
      </c>
      <c r="E10" s="51">
        <v>110869899</v>
      </c>
      <c r="F10" s="82">
        <v>132948975</v>
      </c>
      <c r="G10" s="51">
        <v>13399219</v>
      </c>
      <c r="H10" s="51">
        <v>71572916</v>
      </c>
      <c r="I10" s="31">
        <v>90316717</v>
      </c>
      <c r="J10" s="31">
        <v>75288875</v>
      </c>
      <c r="K10" s="31">
        <v>65465086</v>
      </c>
      <c r="L10" s="31">
        <v>58719101</v>
      </c>
      <c r="M10" s="31">
        <v>65141200</v>
      </c>
      <c r="N10" s="31">
        <v>69594808</v>
      </c>
      <c r="O10" s="31">
        <v>62262105</v>
      </c>
      <c r="P10" s="33"/>
    </row>
    <row r="11" spans="1:16" s="55" customFormat="1" ht="9.75">
      <c r="A11" s="48"/>
      <c r="B11" s="50" t="s">
        <v>18</v>
      </c>
      <c r="C11" s="48"/>
      <c r="D11" s="51">
        <v>74693057</v>
      </c>
      <c r="E11" s="51">
        <v>82954928</v>
      </c>
      <c r="F11" s="83">
        <v>43776406</v>
      </c>
      <c r="G11" s="51">
        <v>84104282</v>
      </c>
      <c r="H11" s="51">
        <v>103918872</v>
      </c>
      <c r="I11" s="32">
        <v>119821060</v>
      </c>
      <c r="J11" s="32">
        <v>32950589</v>
      </c>
      <c r="K11" s="32">
        <v>51657225</v>
      </c>
      <c r="L11" s="32">
        <v>43399587</v>
      </c>
      <c r="M11" s="32">
        <v>45997775</v>
      </c>
      <c r="N11" s="32">
        <v>32513050</v>
      </c>
      <c r="O11" s="32">
        <v>45607444</v>
      </c>
      <c r="P11" s="54"/>
    </row>
    <row r="12" spans="1:40" s="61" customFormat="1" ht="9.75">
      <c r="A12" s="56"/>
      <c r="B12" s="56"/>
      <c r="C12" s="57" t="s">
        <v>19</v>
      </c>
      <c r="D12" s="58">
        <v>655699057</v>
      </c>
      <c r="E12" s="58">
        <v>626269948</v>
      </c>
      <c r="F12" s="84">
        <v>656089413</v>
      </c>
      <c r="G12" s="58">
        <v>562224672</v>
      </c>
      <c r="H12" s="58">
        <v>615936019</v>
      </c>
      <c r="I12" s="59">
        <v>647473416</v>
      </c>
      <c r="J12" s="59">
        <v>542311747</v>
      </c>
      <c r="K12" s="59">
        <v>593593226</v>
      </c>
      <c r="L12" s="59">
        <v>559692724</v>
      </c>
      <c r="M12" s="59">
        <v>573162791</v>
      </c>
      <c r="N12" s="59">
        <v>566673283</v>
      </c>
      <c r="O12" s="59">
        <v>565306975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0.0375</v>
      </c>
      <c r="E13" s="63">
        <v>0.0373</v>
      </c>
      <c r="F13" s="85">
        <v>0.0362</v>
      </c>
      <c r="G13" s="63">
        <v>0.0356</v>
      </c>
      <c r="H13" s="63">
        <v>0.0353</v>
      </c>
      <c r="I13" s="34">
        <v>0.0352</v>
      </c>
      <c r="J13" s="34">
        <v>0.0355</v>
      </c>
      <c r="K13" s="34">
        <v>0.0358</v>
      </c>
      <c r="L13" s="34">
        <v>0.0364</v>
      </c>
      <c r="M13" s="34">
        <v>0.0374</v>
      </c>
      <c r="N13" s="34">
        <v>0.0375</v>
      </c>
      <c r="O13" s="34">
        <v>0.0377</v>
      </c>
      <c r="P13" s="54"/>
    </row>
    <row r="14" spans="1:16" s="55" customFormat="1" ht="9.75">
      <c r="A14" s="48"/>
      <c r="B14" s="48"/>
      <c r="C14" s="48"/>
      <c r="D14" s="48"/>
      <c r="E14" s="48"/>
      <c r="F14" s="85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0.6289</v>
      </c>
      <c r="E15" s="63">
        <v>0.5832</v>
      </c>
      <c r="F15" s="85">
        <v>0.6115</v>
      </c>
      <c r="G15" s="63">
        <v>0.6946</v>
      </c>
      <c r="H15" s="63">
        <v>0.5762</v>
      </c>
      <c r="I15" s="34">
        <v>0.5356</v>
      </c>
      <c r="J15" s="34">
        <v>0.6871</v>
      </c>
      <c r="K15" s="34">
        <v>0.6756</v>
      </c>
      <c r="L15" s="34">
        <v>0.7036</v>
      </c>
      <c r="M15" s="34">
        <v>0.6894</v>
      </c>
      <c r="N15" s="34">
        <v>0.7159</v>
      </c>
      <c r="O15" s="34">
        <v>0.709</v>
      </c>
      <c r="P15" s="54"/>
    </row>
    <row r="16" spans="1:16" s="55" customFormat="1" ht="9.75">
      <c r="A16" s="48"/>
      <c r="B16" s="48"/>
      <c r="C16" s="62" t="s">
        <v>22</v>
      </c>
      <c r="D16" s="51">
        <v>21151582</v>
      </c>
      <c r="E16" s="51">
        <v>21595515</v>
      </c>
      <c r="F16" s="82">
        <v>21164175</v>
      </c>
      <c r="G16" s="51">
        <v>18740822</v>
      </c>
      <c r="H16" s="51">
        <v>19868904</v>
      </c>
      <c r="I16" s="31">
        <v>21582447</v>
      </c>
      <c r="J16" s="31">
        <v>17493927</v>
      </c>
      <c r="K16" s="31">
        <v>19148169</v>
      </c>
      <c r="L16" s="31">
        <v>18656424</v>
      </c>
      <c r="M16" s="31">
        <v>18489122</v>
      </c>
      <c r="N16" s="31">
        <v>18889109</v>
      </c>
      <c r="O16" s="31">
        <v>18235709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82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7674617</v>
      </c>
      <c r="E18" s="51">
        <v>5791222</v>
      </c>
      <c r="F18" s="82">
        <v>7088105</v>
      </c>
      <c r="G18" s="51">
        <v>6558491</v>
      </c>
      <c r="H18" s="51">
        <v>7696352</v>
      </c>
      <c r="I18" s="31">
        <v>5312222</v>
      </c>
      <c r="J18" s="31">
        <v>5695106</v>
      </c>
      <c r="K18" s="31">
        <v>6758054</v>
      </c>
      <c r="L18" s="31">
        <v>10990030</v>
      </c>
      <c r="M18" s="31">
        <v>11720157</v>
      </c>
      <c r="N18" s="31">
        <v>8845888</v>
      </c>
      <c r="O18" s="31">
        <v>7652843</v>
      </c>
      <c r="P18" s="54"/>
    </row>
    <row r="19" spans="1:16" s="55" customFormat="1" ht="9.75">
      <c r="A19" s="48"/>
      <c r="B19" s="50" t="s">
        <v>16</v>
      </c>
      <c r="C19" s="48"/>
      <c r="D19" s="51">
        <v>2898824</v>
      </c>
      <c r="E19" s="51">
        <v>2842053</v>
      </c>
      <c r="F19" s="82">
        <v>3397578</v>
      </c>
      <c r="G19" s="51">
        <v>3992003</v>
      </c>
      <c r="H19" s="51">
        <v>3351703</v>
      </c>
      <c r="I19" s="31">
        <v>3950523</v>
      </c>
      <c r="J19" s="31">
        <v>5885680</v>
      </c>
      <c r="K19" s="31">
        <v>7158002</v>
      </c>
      <c r="L19" s="31">
        <v>6388113</v>
      </c>
      <c r="M19" s="31">
        <v>5136174</v>
      </c>
      <c r="N19" s="31">
        <v>3816362</v>
      </c>
      <c r="O19" s="31">
        <v>3649519</v>
      </c>
      <c r="P19" s="54"/>
    </row>
    <row r="20" spans="1:16" s="55" customFormat="1" ht="9.75">
      <c r="A20" s="48"/>
      <c r="B20" s="50" t="s">
        <v>17</v>
      </c>
      <c r="C20" s="48"/>
      <c r="D20" s="51">
        <v>2175291</v>
      </c>
      <c r="E20" s="51">
        <v>2092648</v>
      </c>
      <c r="F20" s="82">
        <v>2827392</v>
      </c>
      <c r="G20" s="51">
        <v>103135</v>
      </c>
      <c r="H20" s="51">
        <v>2752658</v>
      </c>
      <c r="I20" s="31">
        <v>2888367</v>
      </c>
      <c r="J20" s="31">
        <v>2383010</v>
      </c>
      <c r="K20" s="31">
        <v>2240383</v>
      </c>
      <c r="L20" s="31">
        <v>2462981</v>
      </c>
      <c r="M20" s="31">
        <v>2327034</v>
      </c>
      <c r="N20" s="31">
        <v>2207100</v>
      </c>
      <c r="O20" s="31">
        <v>2234846</v>
      </c>
      <c r="P20" s="54"/>
    </row>
    <row r="21" spans="1:16" s="66" customFormat="1" ht="9.75">
      <c r="A21" s="48"/>
      <c r="B21" s="50" t="s">
        <v>18</v>
      </c>
      <c r="C21" s="48"/>
      <c r="D21" s="51">
        <v>4878751</v>
      </c>
      <c r="E21" s="51">
        <v>4737783</v>
      </c>
      <c r="F21" s="83">
        <v>4963956</v>
      </c>
      <c r="G21" s="51">
        <v>3316656</v>
      </c>
      <c r="H21" s="51">
        <v>9541050</v>
      </c>
      <c r="I21" s="32">
        <v>7524906</v>
      </c>
      <c r="J21" s="32">
        <v>8410966</v>
      </c>
      <c r="K21" s="32">
        <v>4578283</v>
      </c>
      <c r="L21" s="32">
        <v>5471770</v>
      </c>
      <c r="M21" s="32">
        <v>5282283</v>
      </c>
      <c r="N21" s="32">
        <v>6658261</v>
      </c>
      <c r="O21" s="32">
        <v>7097617</v>
      </c>
      <c r="P21" s="65"/>
    </row>
    <row r="22" spans="1:36" s="53" customFormat="1" ht="9.75">
      <c r="A22" s="56"/>
      <c r="B22" s="56"/>
      <c r="C22" s="57" t="s">
        <v>24</v>
      </c>
      <c r="D22" s="58">
        <v>17627483</v>
      </c>
      <c r="E22" s="58">
        <v>15463706</v>
      </c>
      <c r="F22" s="84">
        <v>18277031</v>
      </c>
      <c r="G22" s="58">
        <v>13970285</v>
      </c>
      <c r="H22" s="58">
        <v>23341763</v>
      </c>
      <c r="I22" s="59">
        <v>19676018</v>
      </c>
      <c r="J22" s="59">
        <v>22374762</v>
      </c>
      <c r="K22" s="59">
        <v>20734722</v>
      </c>
      <c r="L22" s="59">
        <v>25312894</v>
      </c>
      <c r="M22" s="59">
        <v>24465648</v>
      </c>
      <c r="N22" s="59">
        <v>21527611</v>
      </c>
      <c r="O22" s="59">
        <v>20634825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86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0</v>
      </c>
      <c r="E24" s="51">
        <v>0</v>
      </c>
      <c r="F24" s="87">
        <v>0</v>
      </c>
      <c r="G24" s="51">
        <v>0</v>
      </c>
      <c r="H24" s="5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0</v>
      </c>
      <c r="F25" s="87">
        <v>13355</v>
      </c>
      <c r="G25" s="51">
        <v>0</v>
      </c>
      <c r="H25" s="5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200123</v>
      </c>
      <c r="P25" s="33"/>
    </row>
    <row r="26" spans="1:16" s="49" customFormat="1" ht="9.75">
      <c r="A26" s="48"/>
      <c r="B26" s="50" t="s">
        <v>17</v>
      </c>
      <c r="C26" s="48"/>
      <c r="D26" s="51">
        <v>0</v>
      </c>
      <c r="E26" s="51">
        <v>12160</v>
      </c>
      <c r="F26" s="87">
        <v>0</v>
      </c>
      <c r="G26" s="51">
        <v>5075</v>
      </c>
      <c r="H26" s="51">
        <v>2095</v>
      </c>
      <c r="I26" s="31">
        <v>0</v>
      </c>
      <c r="J26" s="31">
        <v>1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3"/>
    </row>
    <row r="27" spans="1:16" s="49" customFormat="1" ht="9.75">
      <c r="A27" s="48"/>
      <c r="B27" s="50" t="s">
        <v>18</v>
      </c>
      <c r="C27" s="48"/>
      <c r="D27" s="51">
        <v>3225</v>
      </c>
      <c r="E27" s="51">
        <v>0</v>
      </c>
      <c r="F27" s="83">
        <v>14773</v>
      </c>
      <c r="G27" s="51">
        <v>0</v>
      </c>
      <c r="H27" s="51">
        <v>0</v>
      </c>
      <c r="I27" s="32">
        <v>21501</v>
      </c>
      <c r="J27" s="32">
        <v>2131</v>
      </c>
      <c r="K27" s="32">
        <v>0</v>
      </c>
      <c r="L27" s="32">
        <v>25557</v>
      </c>
      <c r="M27" s="32">
        <v>0</v>
      </c>
      <c r="N27" s="32">
        <v>0</v>
      </c>
      <c r="O27" s="32">
        <v>1165</v>
      </c>
      <c r="P27" s="33"/>
    </row>
    <row r="28" spans="1:32" s="53" customFormat="1" ht="9.75">
      <c r="A28" s="56"/>
      <c r="B28" s="56"/>
      <c r="C28" s="57" t="s">
        <v>26</v>
      </c>
      <c r="D28" s="58">
        <v>3225</v>
      </c>
      <c r="E28" s="58">
        <v>12160</v>
      </c>
      <c r="F28" s="84">
        <v>28128</v>
      </c>
      <c r="G28" s="58">
        <v>5075</v>
      </c>
      <c r="H28" s="58">
        <v>2095</v>
      </c>
      <c r="I28" s="59">
        <v>21501</v>
      </c>
      <c r="J28" s="59">
        <v>2132</v>
      </c>
      <c r="K28" s="59">
        <v>0</v>
      </c>
      <c r="L28" s="59">
        <v>25557</v>
      </c>
      <c r="M28" s="59">
        <v>0</v>
      </c>
      <c r="N28" s="59">
        <v>0</v>
      </c>
      <c r="O28" s="59">
        <v>201288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86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29357883</v>
      </c>
      <c r="E30" s="51">
        <v>31139946</v>
      </c>
      <c r="F30" s="82">
        <v>29997391</v>
      </c>
      <c r="G30" s="51">
        <v>31249082</v>
      </c>
      <c r="H30" s="51">
        <v>38326087</v>
      </c>
      <c r="I30" s="31">
        <v>25591298</v>
      </c>
      <c r="J30" s="31">
        <v>25057712</v>
      </c>
      <c r="K30" s="31">
        <v>29127337</v>
      </c>
      <c r="L30" s="31">
        <v>34727784</v>
      </c>
      <c r="M30" s="31">
        <v>33699558</v>
      </c>
      <c r="N30" s="31">
        <v>31974546</v>
      </c>
      <c r="O30" s="31">
        <v>37130332</v>
      </c>
      <c r="P30" s="33"/>
    </row>
    <row r="31" spans="1:16" s="49" customFormat="1" ht="9.75">
      <c r="A31" s="48"/>
      <c r="B31" s="50" t="s">
        <v>16</v>
      </c>
      <c r="C31" s="48"/>
      <c r="D31" s="51">
        <v>196615</v>
      </c>
      <c r="E31" s="51">
        <v>625417</v>
      </c>
      <c r="F31" s="82">
        <v>1913039</v>
      </c>
      <c r="G31" s="51">
        <v>2191339</v>
      </c>
      <c r="H31" s="51">
        <v>418472</v>
      </c>
      <c r="I31" s="31">
        <v>1811785</v>
      </c>
      <c r="J31" s="31">
        <v>3386022</v>
      </c>
      <c r="K31" s="31">
        <v>767357</v>
      </c>
      <c r="L31" s="31">
        <v>2550388</v>
      </c>
      <c r="M31" s="31">
        <v>175422</v>
      </c>
      <c r="N31" s="31">
        <v>2124143</v>
      </c>
      <c r="O31" s="31">
        <v>1058395</v>
      </c>
      <c r="P31" s="33"/>
    </row>
    <row r="32" spans="1:16" s="49" customFormat="1" ht="9.75">
      <c r="A32" s="48"/>
      <c r="B32" s="50" t="s">
        <v>17</v>
      </c>
      <c r="C32" s="48"/>
      <c r="D32" s="51">
        <v>772130</v>
      </c>
      <c r="E32" s="51">
        <v>487284</v>
      </c>
      <c r="F32" s="82">
        <v>117163</v>
      </c>
      <c r="G32" s="51">
        <v>402891</v>
      </c>
      <c r="H32" s="51">
        <v>17953</v>
      </c>
      <c r="I32" s="31">
        <v>583568</v>
      </c>
      <c r="J32" s="31">
        <v>406380</v>
      </c>
      <c r="K32" s="31">
        <v>634785</v>
      </c>
      <c r="L32" s="31">
        <v>188995</v>
      </c>
      <c r="M32" s="31">
        <v>0</v>
      </c>
      <c r="N32" s="31">
        <v>537508</v>
      </c>
      <c r="O32" s="31">
        <v>150177</v>
      </c>
      <c r="P32" s="33"/>
    </row>
    <row r="33" spans="1:16" s="49" customFormat="1" ht="9.75">
      <c r="A33" s="48"/>
      <c r="B33" s="50" t="s">
        <v>18</v>
      </c>
      <c r="C33" s="48"/>
      <c r="D33" s="51">
        <v>16021270</v>
      </c>
      <c r="E33" s="51">
        <v>14442040</v>
      </c>
      <c r="F33" s="83">
        <v>24917454</v>
      </c>
      <c r="G33" s="51">
        <v>18809049</v>
      </c>
      <c r="H33" s="51">
        <v>9483037</v>
      </c>
      <c r="I33" s="32">
        <v>17189924</v>
      </c>
      <c r="J33" s="32">
        <v>19695374</v>
      </c>
      <c r="K33" s="32">
        <v>14567734</v>
      </c>
      <c r="L33" s="32">
        <v>11417266</v>
      </c>
      <c r="M33" s="31">
        <v>18633939</v>
      </c>
      <c r="N33" s="32">
        <v>23449168</v>
      </c>
      <c r="O33" s="32">
        <v>13488612</v>
      </c>
      <c r="P33" s="33"/>
    </row>
    <row r="34" spans="1:27" s="53" customFormat="1" ht="9.75">
      <c r="A34" s="56"/>
      <c r="B34" s="56"/>
      <c r="C34" s="57" t="s">
        <v>28</v>
      </c>
      <c r="D34" s="58">
        <v>46347898</v>
      </c>
      <c r="E34" s="58">
        <v>46694687</v>
      </c>
      <c r="F34" s="88">
        <v>56945047</v>
      </c>
      <c r="G34" s="58">
        <v>52652361</v>
      </c>
      <c r="H34" s="58">
        <v>48245549</v>
      </c>
      <c r="I34" s="68">
        <v>45176575</v>
      </c>
      <c r="J34" s="68">
        <v>48545488</v>
      </c>
      <c r="K34" s="69">
        <v>45097213</v>
      </c>
      <c r="L34" s="69">
        <v>48884433</v>
      </c>
      <c r="M34" s="68">
        <v>52508919</v>
      </c>
      <c r="N34" s="68">
        <v>58085365</v>
      </c>
      <c r="O34" s="69">
        <v>51827516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719677663</v>
      </c>
      <c r="E35" s="74">
        <v>688440501</v>
      </c>
      <c r="F35" s="89">
        <v>731339619</v>
      </c>
      <c r="G35" s="74">
        <v>628852393</v>
      </c>
      <c r="H35" s="74">
        <v>687525426</v>
      </c>
      <c r="I35" s="75">
        <v>712347510</v>
      </c>
      <c r="J35" s="75">
        <v>613234129</v>
      </c>
      <c r="K35" s="75">
        <v>659425161</v>
      </c>
      <c r="L35" s="75">
        <v>633915608</v>
      </c>
      <c r="M35" s="75">
        <v>650137358</v>
      </c>
      <c r="N35" s="75">
        <v>646286259</v>
      </c>
      <c r="O35" s="75">
        <v>637970604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31507007</v>
      </c>
      <c r="E39" s="51">
        <v>29949373</v>
      </c>
      <c r="F39" s="82">
        <v>30472483</v>
      </c>
      <c r="G39" s="51">
        <v>38325268</v>
      </c>
      <c r="H39" s="51">
        <v>25591298</v>
      </c>
      <c r="I39" s="31">
        <v>24861383</v>
      </c>
      <c r="J39" s="31">
        <v>29127345</v>
      </c>
      <c r="K39" s="31">
        <v>34657810</v>
      </c>
      <c r="L39" s="31">
        <v>33699558</v>
      </c>
      <c r="M39" s="31">
        <v>31704002</v>
      </c>
      <c r="N39" s="31">
        <v>34888549</v>
      </c>
      <c r="O39" s="31">
        <v>35407083</v>
      </c>
      <c r="P39" s="33"/>
    </row>
    <row r="40" spans="1:16" s="49" customFormat="1" ht="9.75">
      <c r="A40" s="48"/>
      <c r="C40" s="25" t="s">
        <v>46</v>
      </c>
      <c r="D40" s="51">
        <v>408578759</v>
      </c>
      <c r="E40" s="51">
        <v>361852253</v>
      </c>
      <c r="F40" s="82">
        <v>398156593</v>
      </c>
      <c r="G40" s="51">
        <v>379817580</v>
      </c>
      <c r="H40" s="51">
        <v>364699522</v>
      </c>
      <c r="I40" s="31">
        <v>343695475</v>
      </c>
      <c r="J40" s="31">
        <v>365011088</v>
      </c>
      <c r="K40" s="31">
        <v>391863956</v>
      </c>
      <c r="L40" s="31">
        <v>394224870</v>
      </c>
      <c r="M40" s="31">
        <v>398811828</v>
      </c>
      <c r="N40" s="31">
        <v>399342576</v>
      </c>
      <c r="O40" s="31">
        <v>399700226</v>
      </c>
      <c r="P40" s="33"/>
    </row>
    <row r="41" spans="1:16" s="49" customFormat="1" ht="9.75">
      <c r="A41" s="48"/>
      <c r="C41" s="25" t="s">
        <v>34</v>
      </c>
      <c r="D41" s="51">
        <v>2575928</v>
      </c>
      <c r="E41" s="51">
        <v>2391946</v>
      </c>
      <c r="F41" s="82">
        <v>2080918</v>
      </c>
      <c r="G41" s="51">
        <v>2028010</v>
      </c>
      <c r="H41" s="51">
        <v>2585673</v>
      </c>
      <c r="I41" s="31">
        <v>1513928</v>
      </c>
      <c r="J41" s="31">
        <v>1971895</v>
      </c>
      <c r="K41" s="31">
        <v>3153435</v>
      </c>
      <c r="L41" s="31">
        <v>2653408</v>
      </c>
      <c r="M41" s="31">
        <v>2717551</v>
      </c>
      <c r="N41" s="31">
        <v>3711256</v>
      </c>
      <c r="O41" s="31">
        <v>2520863</v>
      </c>
      <c r="P41" s="33"/>
    </row>
    <row r="42" spans="1:16" s="49" customFormat="1" ht="9.75">
      <c r="A42" s="48"/>
      <c r="C42" s="25" t="s">
        <v>33</v>
      </c>
      <c r="D42" s="51">
        <v>6690744</v>
      </c>
      <c r="E42" s="51">
        <v>7985164</v>
      </c>
      <c r="F42" s="83">
        <v>7509807</v>
      </c>
      <c r="G42" s="51">
        <v>8161695</v>
      </c>
      <c r="H42" s="51">
        <v>8013830</v>
      </c>
      <c r="I42" s="32">
        <v>7646163</v>
      </c>
      <c r="J42" s="32">
        <v>7259613</v>
      </c>
      <c r="K42" s="32">
        <v>7260582</v>
      </c>
      <c r="L42" s="32">
        <v>8929614</v>
      </c>
      <c r="M42" s="32">
        <v>7383133</v>
      </c>
      <c r="N42" s="32">
        <v>8554124</v>
      </c>
      <c r="O42" s="32">
        <v>7964890</v>
      </c>
      <c r="P42" s="33"/>
    </row>
    <row r="43" spans="1:29" s="53" customFormat="1" ht="9.75">
      <c r="A43" s="56"/>
      <c r="B43" s="56"/>
      <c r="C43" s="64" t="s">
        <v>45</v>
      </c>
      <c r="D43" s="58">
        <v>449352438</v>
      </c>
      <c r="E43" s="58">
        <v>402178736</v>
      </c>
      <c r="F43" s="84">
        <v>438219801</v>
      </c>
      <c r="G43" s="58">
        <v>428332553</v>
      </c>
      <c r="H43" s="58">
        <v>400890323</v>
      </c>
      <c r="I43" s="59">
        <v>377716949</v>
      </c>
      <c r="J43" s="59">
        <v>403369941</v>
      </c>
      <c r="K43" s="59">
        <v>436935783</v>
      </c>
      <c r="L43" s="59">
        <v>439507450</v>
      </c>
      <c r="M43" s="59">
        <v>440616514</v>
      </c>
      <c r="N43" s="59">
        <v>446496505</v>
      </c>
      <c r="O43" s="59">
        <v>445593062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0.0215</v>
      </c>
      <c r="E44" s="63">
        <v>0.0212</v>
      </c>
      <c r="F44" s="85">
        <v>0.0212</v>
      </c>
      <c r="G44" s="63">
        <v>0.0212</v>
      </c>
      <c r="H44" s="63">
        <v>0.0215</v>
      </c>
      <c r="I44" s="34">
        <v>0.0223</v>
      </c>
      <c r="J44" s="34">
        <v>0.0222</v>
      </c>
      <c r="K44" s="34">
        <v>0.0212</v>
      </c>
      <c r="L44" s="34">
        <v>0.0211</v>
      </c>
      <c r="M44" s="34">
        <v>0.0213</v>
      </c>
      <c r="N44" s="34">
        <v>0.0221</v>
      </c>
      <c r="O44" s="34">
        <v>0.0225</v>
      </c>
      <c r="P44" s="33"/>
    </row>
    <row r="45" spans="1:16" s="49" customFormat="1" ht="9.75">
      <c r="A45" s="48"/>
      <c r="B45" s="48"/>
      <c r="C45" s="50" t="s">
        <v>44</v>
      </c>
      <c r="D45" s="51">
        <v>14495240</v>
      </c>
      <c r="E45" s="51">
        <v>13868232</v>
      </c>
      <c r="F45" s="82">
        <v>14136123</v>
      </c>
      <c r="G45" s="51">
        <v>14277752</v>
      </c>
      <c r="H45" s="51">
        <v>12931946</v>
      </c>
      <c r="I45" s="31">
        <v>12590565</v>
      </c>
      <c r="J45" s="31">
        <v>13011934</v>
      </c>
      <c r="K45" s="31">
        <v>14094703</v>
      </c>
      <c r="L45" s="31">
        <v>14650248</v>
      </c>
      <c r="M45" s="31">
        <v>14213436</v>
      </c>
      <c r="N45" s="31">
        <v>14883217</v>
      </c>
      <c r="O45" s="31">
        <v>14373970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86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1560100</v>
      </c>
      <c r="E47" s="51">
        <v>1433162</v>
      </c>
      <c r="F47" s="82">
        <v>1641211</v>
      </c>
      <c r="G47" s="51">
        <v>1773352</v>
      </c>
      <c r="H47" s="51">
        <v>1790998</v>
      </c>
      <c r="I47" s="31">
        <v>1770417</v>
      </c>
      <c r="J47" s="31">
        <v>1947154</v>
      </c>
      <c r="K47" s="31">
        <v>1893991</v>
      </c>
      <c r="L47" s="31">
        <v>1609729</v>
      </c>
      <c r="M47" s="31">
        <v>1493998</v>
      </c>
      <c r="N47" s="31">
        <v>1219966</v>
      </c>
      <c r="O47" s="31">
        <v>1242736</v>
      </c>
      <c r="P47" s="33"/>
    </row>
    <row r="48" spans="1:16" s="49" customFormat="1" ht="9.75">
      <c r="A48" s="48"/>
      <c r="C48" s="25" t="s">
        <v>34</v>
      </c>
      <c r="D48" s="51">
        <v>0</v>
      </c>
      <c r="E48" s="51">
        <v>0</v>
      </c>
      <c r="F48" s="82">
        <v>0</v>
      </c>
      <c r="G48" s="51">
        <v>0</v>
      </c>
      <c r="H48" s="5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3"/>
    </row>
    <row r="49" spans="1:16" s="55" customFormat="1" ht="9.75">
      <c r="A49" s="48"/>
      <c r="C49" s="25" t="s">
        <v>33</v>
      </c>
      <c r="D49" s="51">
        <v>48209620</v>
      </c>
      <c r="E49" s="51">
        <v>51089394</v>
      </c>
      <c r="F49" s="82">
        <v>59946310</v>
      </c>
      <c r="G49" s="51">
        <v>56074914</v>
      </c>
      <c r="H49" s="51">
        <v>64078481</v>
      </c>
      <c r="I49" s="31">
        <v>67502690</v>
      </c>
      <c r="J49" s="31">
        <v>42941671</v>
      </c>
      <c r="K49" s="31">
        <v>55675084</v>
      </c>
      <c r="L49" s="31">
        <v>48097267</v>
      </c>
      <c r="M49" s="31">
        <v>49004543</v>
      </c>
      <c r="N49" s="31">
        <v>41412507</v>
      </c>
      <c r="O49" s="31">
        <v>40208876</v>
      </c>
      <c r="P49" s="54"/>
    </row>
    <row r="50" spans="1:16" s="49" customFormat="1" ht="9.75">
      <c r="A50" s="48"/>
      <c r="C50" s="25" t="s">
        <v>39</v>
      </c>
      <c r="D50" s="51">
        <v>18067838</v>
      </c>
      <c r="E50" s="51">
        <v>18142467</v>
      </c>
      <c r="F50" s="83">
        <v>21966178</v>
      </c>
      <c r="G50" s="51">
        <v>22531267</v>
      </c>
      <c r="H50" s="51">
        <v>23477043</v>
      </c>
      <c r="I50" s="32">
        <v>27011411</v>
      </c>
      <c r="J50" s="32">
        <v>25838037</v>
      </c>
      <c r="K50" s="32">
        <v>25776807</v>
      </c>
      <c r="L50" s="32">
        <v>23015905</v>
      </c>
      <c r="M50" s="32">
        <v>21640072</v>
      </c>
      <c r="N50" s="32">
        <v>22197386</v>
      </c>
      <c r="O50" s="32">
        <v>20083964</v>
      </c>
      <c r="P50" s="33"/>
    </row>
    <row r="51" spans="1:31" s="53" customFormat="1" ht="9.75">
      <c r="A51" s="56"/>
      <c r="B51" s="56"/>
      <c r="C51" s="64" t="s">
        <v>41</v>
      </c>
      <c r="D51" s="58">
        <v>67837558</v>
      </c>
      <c r="E51" s="58">
        <v>70665023</v>
      </c>
      <c r="F51" s="84">
        <v>83553699</v>
      </c>
      <c r="G51" s="58">
        <v>80379533</v>
      </c>
      <c r="H51" s="58">
        <v>89346522</v>
      </c>
      <c r="I51" s="59">
        <v>96284518</v>
      </c>
      <c r="J51" s="59">
        <v>70726862</v>
      </c>
      <c r="K51" s="59">
        <v>83345882</v>
      </c>
      <c r="L51" s="59">
        <v>72722901</v>
      </c>
      <c r="M51" s="59">
        <v>72138613</v>
      </c>
      <c r="N51" s="59">
        <v>64829859</v>
      </c>
      <c r="O51" s="59">
        <v>61535576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>
        <v>0.0826</v>
      </c>
      <c r="E52" s="63">
        <v>0.082</v>
      </c>
      <c r="F52" s="85">
        <v>0.0751</v>
      </c>
      <c r="G52" s="63">
        <v>0.0733</v>
      </c>
      <c r="H52" s="63">
        <v>0.07001</v>
      </c>
      <c r="I52" s="34">
        <v>0.0709</v>
      </c>
      <c r="J52" s="34">
        <v>0.0862</v>
      </c>
      <c r="K52" s="34">
        <v>0.0791</v>
      </c>
      <c r="L52" s="34">
        <v>0.0826</v>
      </c>
      <c r="M52" s="34">
        <v>0.0807</v>
      </c>
      <c r="N52" s="34">
        <v>0.0912</v>
      </c>
      <c r="O52" s="34">
        <v>0.0812</v>
      </c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86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0</v>
      </c>
      <c r="E54" s="51">
        <v>7617246</v>
      </c>
      <c r="F54" s="82">
        <v>0</v>
      </c>
      <c r="G54" s="51">
        <v>0</v>
      </c>
      <c r="H54" s="5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3"/>
    </row>
    <row r="55" spans="1:16" s="49" customFormat="1" ht="9.75">
      <c r="A55" s="48"/>
      <c r="C55" s="25" t="s">
        <v>33</v>
      </c>
      <c r="D55" s="51">
        <v>106891364</v>
      </c>
      <c r="E55" s="51">
        <v>101322257</v>
      </c>
      <c r="F55" s="82">
        <v>135893530</v>
      </c>
      <c r="G55" s="51">
        <v>13910320</v>
      </c>
      <c r="H55" s="51">
        <v>74345622</v>
      </c>
      <c r="I55" s="31">
        <v>93788652</v>
      </c>
      <c r="J55" s="31">
        <v>78078266</v>
      </c>
      <c r="K55" s="31">
        <v>68340254</v>
      </c>
      <c r="L55" s="31">
        <v>61371077</v>
      </c>
      <c r="M55" s="31">
        <v>67468234</v>
      </c>
      <c r="N55" s="31">
        <v>72339416</v>
      </c>
      <c r="O55" s="31">
        <v>64647128</v>
      </c>
      <c r="P55" s="33"/>
    </row>
    <row r="56" spans="1:16" s="49" customFormat="1" ht="9.75">
      <c r="A56" s="48"/>
      <c r="C56" s="25" t="s">
        <v>39</v>
      </c>
      <c r="D56" s="51">
        <v>0</v>
      </c>
      <c r="E56" s="51">
        <v>4522488</v>
      </c>
      <c r="F56" s="83">
        <v>0</v>
      </c>
      <c r="G56" s="51">
        <v>0</v>
      </c>
      <c r="H56" s="51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/>
    </row>
    <row r="57" spans="1:23" s="53" customFormat="1" ht="9.75">
      <c r="A57" s="56"/>
      <c r="B57" s="56"/>
      <c r="C57" s="64" t="s">
        <v>38</v>
      </c>
      <c r="D57" s="58">
        <v>106891364</v>
      </c>
      <c r="E57" s="58">
        <v>113461991</v>
      </c>
      <c r="F57" s="84">
        <v>135893530</v>
      </c>
      <c r="G57" s="58">
        <v>13910320</v>
      </c>
      <c r="H57" s="58">
        <v>74345622</v>
      </c>
      <c r="I57" s="59">
        <v>93788652</v>
      </c>
      <c r="J57" s="59">
        <v>78078266</v>
      </c>
      <c r="K57" s="59">
        <v>68340254</v>
      </c>
      <c r="L57" s="59">
        <v>61371077</v>
      </c>
      <c r="M57" s="59">
        <v>67468234</v>
      </c>
      <c r="N57" s="59">
        <v>72339416</v>
      </c>
      <c r="O57" s="59">
        <v>64647128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0.0471</v>
      </c>
      <c r="E58" s="63">
        <v>0.0436</v>
      </c>
      <c r="F58" s="85">
        <v>0.0441</v>
      </c>
      <c r="G58" s="63">
        <v>0.0909</v>
      </c>
      <c r="H58" s="63">
        <v>0.0474</v>
      </c>
      <c r="I58" s="34">
        <v>0.0435</v>
      </c>
      <c r="J58" s="34">
        <v>0.0428</v>
      </c>
      <c r="K58" s="34">
        <v>0.0452</v>
      </c>
      <c r="L58" s="34">
        <v>0.0472</v>
      </c>
      <c r="M58" s="34">
        <v>0.0501</v>
      </c>
      <c r="N58" s="34"/>
      <c r="O58" s="34"/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86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1554741</v>
      </c>
      <c r="E60" s="51">
        <v>26995674</v>
      </c>
      <c r="F60" s="82">
        <v>23241345</v>
      </c>
      <c r="G60" s="51">
        <v>9810402</v>
      </c>
      <c r="H60" s="51">
        <v>20275248</v>
      </c>
      <c r="I60" s="31">
        <v>23684105</v>
      </c>
      <c r="J60" s="31">
        <v>15923896</v>
      </c>
      <c r="K60" s="31">
        <v>14226623</v>
      </c>
      <c r="L60" s="31">
        <v>18809361</v>
      </c>
      <c r="M60" s="31">
        <v>26381363</v>
      </c>
      <c r="N60" s="31">
        <v>16938967</v>
      </c>
      <c r="O60" s="31">
        <v>11230686</v>
      </c>
      <c r="P60" s="33"/>
    </row>
    <row r="61" spans="1:16" s="49" customFormat="1" ht="9.75">
      <c r="A61" s="48"/>
      <c r="C61" s="25" t="s">
        <v>35</v>
      </c>
      <c r="D61" s="51">
        <v>1651109</v>
      </c>
      <c r="E61" s="51">
        <v>1542669</v>
      </c>
      <c r="F61" s="82">
        <v>1752954</v>
      </c>
      <c r="G61" s="51">
        <v>1670228</v>
      </c>
      <c r="H61" s="51">
        <v>1555480</v>
      </c>
      <c r="I61" s="31">
        <v>1435517</v>
      </c>
      <c r="J61" s="31">
        <v>1640402</v>
      </c>
      <c r="K61" s="31">
        <v>1649754</v>
      </c>
      <c r="L61" s="31">
        <v>1729312</v>
      </c>
      <c r="M61" s="31">
        <v>2008778</v>
      </c>
      <c r="N61" s="31">
        <v>4264331</v>
      </c>
      <c r="O61" s="31">
        <v>3589190</v>
      </c>
      <c r="P61" s="33"/>
    </row>
    <row r="62" spans="1:16" s="49" customFormat="1" ht="9.75">
      <c r="A62" s="48"/>
      <c r="C62" s="25" t="s">
        <v>34</v>
      </c>
      <c r="D62" s="51">
        <v>7178455</v>
      </c>
      <c r="E62" s="51">
        <v>0</v>
      </c>
      <c r="F62" s="82">
        <v>7721126</v>
      </c>
      <c r="G62" s="51">
        <v>7201533</v>
      </c>
      <c r="H62" s="51">
        <v>6978446</v>
      </c>
      <c r="I62" s="31">
        <v>5664687</v>
      </c>
      <c r="J62" s="31">
        <v>6822149</v>
      </c>
      <c r="K62" s="31">
        <v>7785060</v>
      </c>
      <c r="L62" s="31">
        <v>7180639</v>
      </c>
      <c r="M62" s="31">
        <v>7815710</v>
      </c>
      <c r="N62" s="31">
        <v>7774203</v>
      </c>
      <c r="O62" s="31">
        <v>6625013</v>
      </c>
      <c r="P62" s="33"/>
    </row>
    <row r="63" spans="1:16" s="49" customFormat="1" ht="9.75">
      <c r="A63" s="48"/>
      <c r="C63" s="25" t="s">
        <v>33</v>
      </c>
      <c r="D63" s="51">
        <v>59695820</v>
      </c>
      <c r="E63" s="51">
        <f>5552+70766904</f>
        <v>70772456</v>
      </c>
      <c r="F63" s="82">
        <v>29652408</v>
      </c>
      <c r="G63" s="51">
        <v>82703745</v>
      </c>
      <c r="H63" s="51">
        <v>73911032</v>
      </c>
      <c r="I63" s="31">
        <v>94126874</v>
      </c>
      <c r="J63" s="31">
        <v>21209116</v>
      </c>
      <c r="K63" s="31">
        <v>39980484</v>
      </c>
      <c r="L63" s="31">
        <v>26377070</v>
      </c>
      <c r="M63" s="31">
        <v>28865569</v>
      </c>
      <c r="N63" s="31">
        <v>28628819</v>
      </c>
      <c r="O63" s="31">
        <v>34767091</v>
      </c>
      <c r="P63" s="33"/>
    </row>
    <row r="64" spans="1:16" s="49" customFormat="1" ht="9.75">
      <c r="A64" s="48"/>
      <c r="B64" s="48"/>
      <c r="C64" s="25" t="s">
        <v>39</v>
      </c>
      <c r="D64" s="51">
        <v>11516178</v>
      </c>
      <c r="E64" s="51">
        <v>2823952</v>
      </c>
      <c r="F64" s="83">
        <v>11304756</v>
      </c>
      <c r="G64" s="51">
        <v>4844079</v>
      </c>
      <c r="H64" s="51">
        <v>20222753</v>
      </c>
      <c r="I64" s="32">
        <v>19646208</v>
      </c>
      <c r="J64" s="32">
        <v>15463497</v>
      </c>
      <c r="K64" s="32">
        <v>7161321</v>
      </c>
      <c r="L64" s="32">
        <v>6217798</v>
      </c>
      <c r="M64" s="32">
        <v>4842577</v>
      </c>
      <c r="N64" s="32">
        <v>5014159</v>
      </c>
      <c r="O64" s="32">
        <v>9982858</v>
      </c>
      <c r="P64" s="33"/>
    </row>
    <row r="65" spans="1:23" s="53" customFormat="1" ht="9.75">
      <c r="A65" s="56"/>
      <c r="B65" s="56"/>
      <c r="C65" s="64" t="s">
        <v>32</v>
      </c>
      <c r="D65" s="58">
        <v>95596303</v>
      </c>
      <c r="E65" s="58">
        <v>102134751</v>
      </c>
      <c r="F65" s="84">
        <v>73672589</v>
      </c>
      <c r="G65" s="58">
        <v>106229987</v>
      </c>
      <c r="H65" s="58">
        <v>122942959</v>
      </c>
      <c r="I65" s="59">
        <v>144557391</v>
      </c>
      <c r="J65" s="59">
        <v>61059060</v>
      </c>
      <c r="K65" s="59">
        <v>70803242</v>
      </c>
      <c r="L65" s="59">
        <v>60314180</v>
      </c>
      <c r="M65" s="59">
        <v>69913997</v>
      </c>
      <c r="N65" s="59">
        <v>62620479</v>
      </c>
      <c r="O65" s="59">
        <v>66194838</v>
      </c>
      <c r="P65" s="52"/>
      <c r="Q65" s="52"/>
      <c r="R65" s="52"/>
      <c r="S65" s="52"/>
      <c r="T65" s="52"/>
      <c r="U65" s="52"/>
      <c r="V65" s="52"/>
      <c r="W65" s="52"/>
    </row>
    <row r="66" spans="1:16" s="49" customFormat="1" ht="9.75">
      <c r="A66" s="48"/>
      <c r="B66" s="48"/>
      <c r="C66" s="62" t="s">
        <v>20</v>
      </c>
      <c r="D66" s="63">
        <v>0.0686</v>
      </c>
      <c r="E66" s="63">
        <v>0.0632</v>
      </c>
      <c r="F66" s="90">
        <v>0.0657</v>
      </c>
      <c r="G66" s="63">
        <v>0.0567</v>
      </c>
      <c r="H66" s="91">
        <v>0.0471</v>
      </c>
      <c r="I66" s="37">
        <v>0.0426</v>
      </c>
      <c r="J66" s="37">
        <v>0.0558</v>
      </c>
      <c r="K66" s="37">
        <v>0.0653</v>
      </c>
      <c r="L66" s="37">
        <v>0.0796</v>
      </c>
      <c r="M66" s="37">
        <v>0.0801</v>
      </c>
      <c r="N66" s="37">
        <v>0.0838</v>
      </c>
      <c r="O66" s="37">
        <v>0.092</v>
      </c>
      <c r="P66" s="34"/>
    </row>
    <row r="67" spans="1:25" s="77" customFormat="1" ht="12">
      <c r="A67" s="72"/>
      <c r="B67" s="72"/>
      <c r="C67" s="73" t="s">
        <v>31</v>
      </c>
      <c r="D67" s="74">
        <v>719677663</v>
      </c>
      <c r="E67" s="74">
        <v>688440501</v>
      </c>
      <c r="F67" s="89">
        <v>731339619</v>
      </c>
      <c r="G67" s="74">
        <v>628852393</v>
      </c>
      <c r="H67" s="74">
        <v>687525426</v>
      </c>
      <c r="I67" s="75">
        <v>712347510</v>
      </c>
      <c r="J67" s="75">
        <v>613234129</v>
      </c>
      <c r="K67" s="75">
        <v>659425161</v>
      </c>
      <c r="L67" s="75">
        <v>633915608</v>
      </c>
      <c r="M67" s="75">
        <v>650137358</v>
      </c>
      <c r="N67" s="75">
        <v>646286259</v>
      </c>
      <c r="O67" s="75">
        <v>637970604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28125" style="1" bestFit="1" customWidth="1"/>
    <col min="5" max="5" width="13.140625" style="81" bestFit="1" customWidth="1"/>
    <col min="6" max="7" width="13.28125" style="1" bestFit="1" customWidth="1"/>
    <col min="8" max="9" width="13.140625" style="1" bestFit="1" customWidth="1"/>
    <col min="10" max="10" width="12.8515625" style="39" bestFit="1" customWidth="1"/>
    <col min="11" max="11" width="13.28125" style="39" bestFit="1" customWidth="1"/>
    <col min="12" max="12" width="13.28125" style="39" customWidth="1"/>
    <col min="13" max="13" width="13.1406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53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426901367</v>
      </c>
      <c r="E8" s="51">
        <v>373680168</v>
      </c>
      <c r="F8" s="82">
        <v>391779769</v>
      </c>
      <c r="G8" s="51">
        <v>384094606</v>
      </c>
      <c r="H8" s="51">
        <v>389555091</v>
      </c>
      <c r="I8" s="31">
        <v>348792300</v>
      </c>
      <c r="J8" s="31">
        <v>365682360</v>
      </c>
      <c r="K8" s="31">
        <v>382020159</v>
      </c>
      <c r="L8" s="31">
        <v>387525300</v>
      </c>
      <c r="M8" s="31">
        <v>400441750</v>
      </c>
      <c r="N8" s="31">
        <v>377488914</v>
      </c>
      <c r="O8" s="31">
        <v>401066273</v>
      </c>
      <c r="P8" s="33"/>
    </row>
    <row r="9" spans="1:16" s="53" customFormat="1" ht="9.75">
      <c r="A9" s="48"/>
      <c r="B9" s="50" t="s">
        <v>16</v>
      </c>
      <c r="C9" s="48"/>
      <c r="D9" s="51">
        <v>51389133</v>
      </c>
      <c r="E9" s="51">
        <v>48319750</v>
      </c>
      <c r="F9" s="82">
        <v>57346884</v>
      </c>
      <c r="G9" s="51">
        <v>62319683</v>
      </c>
      <c r="H9" s="51">
        <v>58710945</v>
      </c>
      <c r="I9" s="31">
        <v>70893536</v>
      </c>
      <c r="J9" s="31">
        <v>71720880</v>
      </c>
      <c r="K9" s="31">
        <v>57875180</v>
      </c>
      <c r="L9" s="31">
        <v>55496677</v>
      </c>
      <c r="M9" s="31">
        <v>51694617</v>
      </c>
      <c r="N9" s="31">
        <v>64379751</v>
      </c>
      <c r="O9" s="31">
        <v>55012630</v>
      </c>
      <c r="P9" s="52"/>
    </row>
    <row r="10" spans="1:16" s="49" customFormat="1" ht="9.75">
      <c r="A10" s="48"/>
      <c r="B10" s="50" t="s">
        <v>17</v>
      </c>
      <c r="C10" s="48"/>
      <c r="D10" s="51">
        <v>134244323</v>
      </c>
      <c r="E10" s="51">
        <v>117426517</v>
      </c>
      <c r="F10" s="82">
        <v>136935404</v>
      </c>
      <c r="G10" s="51">
        <v>147416901</v>
      </c>
      <c r="H10" s="51">
        <v>142876272</v>
      </c>
      <c r="I10" s="31">
        <v>122688108</v>
      </c>
      <c r="J10" s="31">
        <v>85826522</v>
      </c>
      <c r="K10" s="31">
        <v>6505619</v>
      </c>
      <c r="L10" s="31">
        <v>69183133</v>
      </c>
      <c r="M10" s="31">
        <v>95828847</v>
      </c>
      <c r="N10" s="31">
        <v>95153149</v>
      </c>
      <c r="O10" s="31">
        <v>103591884</v>
      </c>
      <c r="P10" s="33"/>
    </row>
    <row r="11" spans="1:16" s="55" customFormat="1" ht="9.75">
      <c r="A11" s="48"/>
      <c r="B11" s="50" t="s">
        <v>18</v>
      </c>
      <c r="C11" s="48"/>
      <c r="D11" s="51">
        <v>51432860</v>
      </c>
      <c r="E11" s="51">
        <v>33487871</v>
      </c>
      <c r="F11" s="83">
        <v>40864722</v>
      </c>
      <c r="G11" s="51">
        <v>42212178</v>
      </c>
      <c r="H11" s="51">
        <v>33358902</v>
      </c>
      <c r="I11" s="32">
        <v>24144896</v>
      </c>
      <c r="J11" s="32">
        <v>28079619</v>
      </c>
      <c r="K11" s="32">
        <v>36090038</v>
      </c>
      <c r="L11" s="32">
        <v>25442832</v>
      </c>
      <c r="M11" s="32">
        <v>46557223</v>
      </c>
      <c r="N11" s="32">
        <v>56814978</v>
      </c>
      <c r="O11" s="32">
        <v>60593717</v>
      </c>
      <c r="P11" s="54"/>
    </row>
    <row r="12" spans="1:40" s="61" customFormat="1" ht="9.75">
      <c r="A12" s="56"/>
      <c r="B12" s="56"/>
      <c r="C12" s="57" t="s">
        <v>19</v>
      </c>
      <c r="D12" s="58">
        <v>663967683</v>
      </c>
      <c r="E12" s="58">
        <v>572914306</v>
      </c>
      <c r="F12" s="84">
        <v>626926779</v>
      </c>
      <c r="G12" s="58">
        <v>636043368</v>
      </c>
      <c r="H12" s="58">
        <v>624501210</v>
      </c>
      <c r="I12" s="59">
        <v>566518840</v>
      </c>
      <c r="J12" s="59">
        <v>551309381</v>
      </c>
      <c r="K12" s="59">
        <v>482490996</v>
      </c>
      <c r="L12" s="59">
        <v>537647942</v>
      </c>
      <c r="M12" s="59">
        <v>594522437</v>
      </c>
      <c r="N12" s="59">
        <v>593836792</v>
      </c>
      <c r="O12" s="59">
        <v>620264504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0.0374</v>
      </c>
      <c r="E13" s="63">
        <v>0.037</v>
      </c>
      <c r="F13" s="85">
        <v>0.0364</v>
      </c>
      <c r="G13" s="63">
        <v>0.0353</v>
      </c>
      <c r="H13" s="63">
        <v>0.035</v>
      </c>
      <c r="I13" s="34">
        <v>0.0352</v>
      </c>
      <c r="J13" s="34">
        <v>0.0351</v>
      </c>
      <c r="K13" s="34">
        <v>0.0353</v>
      </c>
      <c r="L13" s="34">
        <v>0.036</v>
      </c>
      <c r="M13" s="34">
        <v>0.0371</v>
      </c>
      <c r="N13" s="34">
        <v>0.0372</v>
      </c>
      <c r="O13" s="34">
        <v>0.0378</v>
      </c>
      <c r="P13" s="54"/>
    </row>
    <row r="14" spans="1:16" s="55" customFormat="1" ht="9.75">
      <c r="A14" s="48"/>
      <c r="B14" s="48"/>
      <c r="C14" s="48"/>
      <c r="D14" s="48"/>
      <c r="E14" s="48"/>
      <c r="F14" s="85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0.6429</v>
      </c>
      <c r="E15" s="63">
        <v>0.6522</v>
      </c>
      <c r="F15" s="85">
        <v>0.6249</v>
      </c>
      <c r="G15" s="63">
        <v>0.6038</v>
      </c>
      <c r="H15" s="63">
        <v>0.6238</v>
      </c>
      <c r="I15" s="34">
        <v>0.6157</v>
      </c>
      <c r="J15" s="34">
        <v>0.6633</v>
      </c>
      <c r="K15" s="34">
        <v>0.7917</v>
      </c>
      <c r="L15" s="34">
        <v>0.7208</v>
      </c>
      <c r="M15" s="34">
        <v>0.6735</v>
      </c>
      <c r="N15" s="34">
        <v>0.6357</v>
      </c>
      <c r="O15" s="34">
        <v>0.6466</v>
      </c>
      <c r="P15" s="54"/>
    </row>
    <row r="16" spans="1:16" s="55" customFormat="1" ht="9.75">
      <c r="A16" s="48"/>
      <c r="B16" s="48"/>
      <c r="C16" s="62" t="s">
        <v>22</v>
      </c>
      <c r="D16" s="51">
        <v>21418312</v>
      </c>
      <c r="E16" s="51">
        <v>20461225</v>
      </c>
      <c r="F16" s="82">
        <v>20223444</v>
      </c>
      <c r="G16" s="51">
        <v>21201446</v>
      </c>
      <c r="H16" s="51">
        <v>20145200</v>
      </c>
      <c r="I16" s="31">
        <v>18883961</v>
      </c>
      <c r="J16" s="31">
        <v>17784174</v>
      </c>
      <c r="K16" s="31">
        <v>15564226</v>
      </c>
      <c r="L16" s="31">
        <v>17921598</v>
      </c>
      <c r="M16" s="31">
        <v>19178143</v>
      </c>
      <c r="N16" s="31">
        <v>19794560</v>
      </c>
      <c r="O16" s="31">
        <v>20008532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82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9073064</v>
      </c>
      <c r="E18" s="51">
        <v>7727860</v>
      </c>
      <c r="F18" s="82">
        <v>8387846</v>
      </c>
      <c r="G18" s="51">
        <v>8064032</v>
      </c>
      <c r="H18" s="51">
        <v>7813178</v>
      </c>
      <c r="I18" s="31">
        <v>8548537</v>
      </c>
      <c r="J18" s="31">
        <v>7443331</v>
      </c>
      <c r="K18" s="31">
        <v>9823339</v>
      </c>
      <c r="L18" s="31">
        <v>8607916</v>
      </c>
      <c r="M18" s="31">
        <v>10065533</v>
      </c>
      <c r="N18" s="31">
        <v>8494395</v>
      </c>
      <c r="O18" s="31">
        <v>8067483</v>
      </c>
      <c r="P18" s="54"/>
    </row>
    <row r="19" spans="1:16" s="55" customFormat="1" ht="9.75">
      <c r="A19" s="48"/>
      <c r="B19" s="50" t="s">
        <v>16</v>
      </c>
      <c r="C19" s="48"/>
      <c r="D19" s="51">
        <v>5807353</v>
      </c>
      <c r="E19" s="51">
        <v>3493692</v>
      </c>
      <c r="F19" s="82">
        <v>3062680</v>
      </c>
      <c r="G19" s="51">
        <v>3096543</v>
      </c>
      <c r="H19" s="51">
        <v>4114347</v>
      </c>
      <c r="I19" s="31">
        <v>3709576</v>
      </c>
      <c r="J19" s="31">
        <v>4073416</v>
      </c>
      <c r="K19" s="31">
        <v>4127482</v>
      </c>
      <c r="L19" s="31">
        <v>4159003</v>
      </c>
      <c r="M19" s="31">
        <v>4504229</v>
      </c>
      <c r="N19" s="31">
        <v>2100724</v>
      </c>
      <c r="O19" s="31">
        <v>3365849</v>
      </c>
      <c r="P19" s="54"/>
    </row>
    <row r="20" spans="1:16" s="55" customFormat="1" ht="9.75">
      <c r="A20" s="48"/>
      <c r="B20" s="50" t="s">
        <v>17</v>
      </c>
      <c r="C20" s="48"/>
      <c r="D20" s="51">
        <v>3869170</v>
      </c>
      <c r="E20" s="51">
        <v>2468573</v>
      </c>
      <c r="F20" s="82">
        <v>2818248</v>
      </c>
      <c r="G20" s="51">
        <v>3455539</v>
      </c>
      <c r="H20" s="51">
        <v>4986490</v>
      </c>
      <c r="I20" s="31">
        <v>3414625</v>
      </c>
      <c r="J20" s="31">
        <v>3487981</v>
      </c>
      <c r="K20" s="31">
        <v>0</v>
      </c>
      <c r="L20" s="31">
        <v>2384775</v>
      </c>
      <c r="M20" s="31">
        <v>2120736</v>
      </c>
      <c r="N20" s="31">
        <v>2226651</v>
      </c>
      <c r="O20" s="31">
        <v>2121531</v>
      </c>
      <c r="P20" s="54"/>
    </row>
    <row r="21" spans="1:16" s="66" customFormat="1" ht="9.75">
      <c r="A21" s="48"/>
      <c r="B21" s="50" t="s">
        <v>18</v>
      </c>
      <c r="C21" s="48"/>
      <c r="D21" s="51">
        <v>4163617</v>
      </c>
      <c r="E21" s="51">
        <v>5671988</v>
      </c>
      <c r="F21" s="83">
        <v>10344718</v>
      </c>
      <c r="G21" s="51">
        <v>6662475</v>
      </c>
      <c r="H21" s="51">
        <v>8822083</v>
      </c>
      <c r="I21" s="32">
        <v>5831757</v>
      </c>
      <c r="J21" s="32">
        <v>4573804</v>
      </c>
      <c r="K21" s="32">
        <v>4783096</v>
      </c>
      <c r="L21" s="32">
        <v>3645676</v>
      </c>
      <c r="M21" s="32">
        <v>3888538</v>
      </c>
      <c r="N21" s="32">
        <v>5831933</v>
      </c>
      <c r="O21" s="32">
        <v>9527886</v>
      </c>
      <c r="P21" s="65"/>
    </row>
    <row r="22" spans="1:36" s="53" customFormat="1" ht="9.75">
      <c r="A22" s="56"/>
      <c r="B22" s="56"/>
      <c r="C22" s="57" t="s">
        <v>24</v>
      </c>
      <c r="D22" s="58">
        <v>22913204</v>
      </c>
      <c r="E22" s="58">
        <v>19363113</v>
      </c>
      <c r="F22" s="84">
        <v>24613492</v>
      </c>
      <c r="G22" s="58">
        <v>21278589</v>
      </c>
      <c r="H22" s="58">
        <v>25736098</v>
      </c>
      <c r="I22" s="59">
        <v>21504495</v>
      </c>
      <c r="J22" s="59">
        <v>19578532</v>
      </c>
      <c r="K22" s="59">
        <v>18733917</v>
      </c>
      <c r="L22" s="59">
        <v>18797370</v>
      </c>
      <c r="M22" s="59">
        <v>20579036</v>
      </c>
      <c r="N22" s="59">
        <v>18653703</v>
      </c>
      <c r="O22" s="59">
        <v>23082749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86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0</v>
      </c>
      <c r="E24" s="51">
        <v>18028</v>
      </c>
      <c r="F24" s="87">
        <v>0</v>
      </c>
      <c r="G24" s="51">
        <v>0</v>
      </c>
      <c r="H24" s="51">
        <v>52634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0</v>
      </c>
      <c r="F25" s="87">
        <v>68863</v>
      </c>
      <c r="G25" s="51">
        <v>0</v>
      </c>
      <c r="H25" s="51">
        <v>47739</v>
      </c>
      <c r="I25" s="31">
        <v>0</v>
      </c>
      <c r="J25" s="31">
        <v>48230</v>
      </c>
      <c r="K25" s="31">
        <v>0</v>
      </c>
      <c r="L25" s="31">
        <v>0</v>
      </c>
      <c r="M25" s="31">
        <v>72878</v>
      </c>
      <c r="N25" s="31">
        <v>0</v>
      </c>
      <c r="O25" s="31">
        <v>0</v>
      </c>
      <c r="P25" s="33"/>
    </row>
    <row r="26" spans="1:16" s="49" customFormat="1" ht="9.75">
      <c r="A26" s="48"/>
      <c r="B26" s="50" t="s">
        <v>17</v>
      </c>
      <c r="C26" s="48"/>
      <c r="D26" s="51">
        <v>0</v>
      </c>
      <c r="E26" s="51">
        <v>0</v>
      </c>
      <c r="F26" s="87">
        <v>0</v>
      </c>
      <c r="G26" s="51">
        <v>0</v>
      </c>
      <c r="H26" s="51">
        <v>424152</v>
      </c>
      <c r="I26" s="31">
        <v>0</v>
      </c>
      <c r="J26" s="31">
        <v>0</v>
      </c>
      <c r="K26" s="31">
        <v>0</v>
      </c>
      <c r="L26" s="31">
        <v>0</v>
      </c>
      <c r="M26" s="31">
        <v>8</v>
      </c>
      <c r="N26" s="31">
        <v>0</v>
      </c>
      <c r="O26" s="31">
        <v>0</v>
      </c>
      <c r="P26" s="33"/>
    </row>
    <row r="27" spans="1:16" s="49" customFormat="1" ht="9.75">
      <c r="A27" s="48"/>
      <c r="B27" s="50" t="s">
        <v>18</v>
      </c>
      <c r="C27" s="48"/>
      <c r="D27" s="51">
        <v>0</v>
      </c>
      <c r="E27" s="51">
        <v>22229</v>
      </c>
      <c r="F27" s="83">
        <v>9731</v>
      </c>
      <c r="G27" s="51">
        <v>0</v>
      </c>
      <c r="H27" s="51">
        <v>5382</v>
      </c>
      <c r="I27" s="32">
        <v>39475</v>
      </c>
      <c r="J27" s="32">
        <v>0</v>
      </c>
      <c r="K27" s="32">
        <v>0</v>
      </c>
      <c r="L27" s="32">
        <v>125461</v>
      </c>
      <c r="M27" s="32">
        <v>4612</v>
      </c>
      <c r="N27" s="32">
        <v>6220</v>
      </c>
      <c r="O27" s="32">
        <v>379716</v>
      </c>
      <c r="P27" s="33"/>
    </row>
    <row r="28" spans="1:32" s="53" customFormat="1" ht="9.75">
      <c r="A28" s="56"/>
      <c r="B28" s="56"/>
      <c r="C28" s="57" t="s">
        <v>26</v>
      </c>
      <c r="D28" s="58">
        <v>0</v>
      </c>
      <c r="E28" s="58">
        <v>40257</v>
      </c>
      <c r="F28" s="84">
        <v>78594</v>
      </c>
      <c r="G28" s="58">
        <v>0</v>
      </c>
      <c r="H28" s="58">
        <v>529907</v>
      </c>
      <c r="I28" s="59">
        <v>39475</v>
      </c>
      <c r="J28" s="59">
        <v>48230</v>
      </c>
      <c r="K28" s="59">
        <v>0</v>
      </c>
      <c r="L28" s="59">
        <v>125461</v>
      </c>
      <c r="M28" s="59">
        <v>77498</v>
      </c>
      <c r="N28" s="59">
        <v>6220</v>
      </c>
      <c r="O28" s="5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86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32649309</v>
      </c>
      <c r="E30" s="51">
        <v>36906580</v>
      </c>
      <c r="F30" s="82">
        <v>35514901</v>
      </c>
      <c r="G30" s="51">
        <v>32308315</v>
      </c>
      <c r="H30" s="51">
        <v>30786494</v>
      </c>
      <c r="I30" s="31">
        <v>28137572</v>
      </c>
      <c r="J30" s="31">
        <v>27916905</v>
      </c>
      <c r="K30" s="31">
        <v>33030409</v>
      </c>
      <c r="L30" s="31">
        <v>33036237</v>
      </c>
      <c r="M30" s="31">
        <v>34540484</v>
      </c>
      <c r="N30" s="31">
        <v>34923998</v>
      </c>
      <c r="O30" s="31">
        <v>29971482</v>
      </c>
      <c r="P30" s="33"/>
    </row>
    <row r="31" spans="1:16" s="49" customFormat="1" ht="9.75">
      <c r="A31" s="48"/>
      <c r="B31" s="50" t="s">
        <v>16</v>
      </c>
      <c r="C31" s="48"/>
      <c r="D31" s="51">
        <v>1545033</v>
      </c>
      <c r="E31" s="51">
        <v>836606</v>
      </c>
      <c r="F31" s="82">
        <v>471989</v>
      </c>
      <c r="G31" s="51">
        <v>382682</v>
      </c>
      <c r="H31" s="51">
        <v>4033308</v>
      </c>
      <c r="I31" s="31">
        <v>784974</v>
      </c>
      <c r="J31" s="31">
        <v>2102616</v>
      </c>
      <c r="K31" s="31">
        <v>679625</v>
      </c>
      <c r="L31" s="31">
        <v>384788</v>
      </c>
      <c r="M31" s="31">
        <v>1532858</v>
      </c>
      <c r="N31" s="31">
        <v>377047</v>
      </c>
      <c r="O31" s="31">
        <v>3417200</v>
      </c>
      <c r="P31" s="33"/>
    </row>
    <row r="32" spans="1:16" s="49" customFormat="1" ht="9.75">
      <c r="A32" s="48"/>
      <c r="B32" s="50" t="s">
        <v>17</v>
      </c>
      <c r="C32" s="48"/>
      <c r="D32" s="51">
        <v>2055613</v>
      </c>
      <c r="E32" s="51">
        <v>2219126</v>
      </c>
      <c r="F32" s="82">
        <v>1147927</v>
      </c>
      <c r="G32" s="51">
        <v>2799369</v>
      </c>
      <c r="H32" s="51">
        <v>5470952</v>
      </c>
      <c r="I32" s="31">
        <v>1612790</v>
      </c>
      <c r="J32" s="31">
        <v>840019</v>
      </c>
      <c r="K32" s="31">
        <v>0</v>
      </c>
      <c r="L32" s="31">
        <v>349777</v>
      </c>
      <c r="M32" s="31">
        <v>161998</v>
      </c>
      <c r="N32" s="31">
        <v>189391</v>
      </c>
      <c r="O32" s="31">
        <v>492354</v>
      </c>
      <c r="P32" s="33"/>
    </row>
    <row r="33" spans="1:16" s="49" customFormat="1" ht="9.75">
      <c r="A33" s="48"/>
      <c r="B33" s="50" t="s">
        <v>18</v>
      </c>
      <c r="C33" s="48"/>
      <c r="D33" s="51">
        <v>13466370</v>
      </c>
      <c r="E33" s="51">
        <v>11384217</v>
      </c>
      <c r="F33" s="83">
        <v>11084111</v>
      </c>
      <c r="G33" s="51">
        <v>20617030</v>
      </c>
      <c r="H33" s="51">
        <v>14136260</v>
      </c>
      <c r="I33" s="32">
        <v>12807900</v>
      </c>
      <c r="J33" s="32">
        <v>17728113</v>
      </c>
      <c r="K33" s="32">
        <v>17184396</v>
      </c>
      <c r="L33" s="32">
        <v>23457244</v>
      </c>
      <c r="M33" s="31">
        <v>16137243</v>
      </c>
      <c r="N33" s="32">
        <v>12393036</v>
      </c>
      <c r="O33" s="32">
        <v>25057771</v>
      </c>
      <c r="P33" s="33"/>
    </row>
    <row r="34" spans="1:27" s="53" customFormat="1" ht="9.75">
      <c r="A34" s="56"/>
      <c r="B34" s="56"/>
      <c r="C34" s="57" t="s">
        <v>28</v>
      </c>
      <c r="D34" s="58">
        <v>49716325</v>
      </c>
      <c r="E34" s="58">
        <v>51345529</v>
      </c>
      <c r="F34" s="88">
        <v>48218928</v>
      </c>
      <c r="G34" s="58">
        <v>56107396</v>
      </c>
      <c r="H34" s="58">
        <v>54427014</v>
      </c>
      <c r="I34" s="68">
        <v>43343236</v>
      </c>
      <c r="J34" s="68">
        <v>48587653</v>
      </c>
      <c r="K34" s="69">
        <v>50894430</v>
      </c>
      <c r="L34" s="69">
        <v>57228046</v>
      </c>
      <c r="M34" s="68">
        <v>52372583</v>
      </c>
      <c r="N34" s="68">
        <v>47883472</v>
      </c>
      <c r="O34" s="69">
        <v>58938807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736597212</v>
      </c>
      <c r="E35" s="74">
        <v>643663205</v>
      </c>
      <c r="F35" s="89">
        <v>699837793</v>
      </c>
      <c r="G35" s="74">
        <v>713429353</v>
      </c>
      <c r="H35" s="74">
        <v>705194229</v>
      </c>
      <c r="I35" s="75">
        <v>631406046</v>
      </c>
      <c r="J35" s="75">
        <v>619523796</v>
      </c>
      <c r="K35" s="75">
        <v>552119343</v>
      </c>
      <c r="L35" s="75">
        <v>613798819</v>
      </c>
      <c r="M35" s="75">
        <v>667551554</v>
      </c>
      <c r="N35" s="75">
        <v>660380187</v>
      </c>
      <c r="O35" s="75">
        <v>702665776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36063050</v>
      </c>
      <c r="E39" s="51">
        <v>35514901</v>
      </c>
      <c r="F39" s="82">
        <v>32314942</v>
      </c>
      <c r="G39" s="51">
        <v>30136093</v>
      </c>
      <c r="H39" s="51">
        <v>28137572</v>
      </c>
      <c r="I39" s="31">
        <v>27917002</v>
      </c>
      <c r="J39" s="31">
        <v>32461983</v>
      </c>
      <c r="K39" s="31">
        <v>32692067</v>
      </c>
      <c r="L39" s="31">
        <v>34438540</v>
      </c>
      <c r="M39" s="31">
        <v>35150647</v>
      </c>
      <c r="N39" s="31">
        <v>32704368</v>
      </c>
      <c r="O39" s="31">
        <v>29289888</v>
      </c>
      <c r="P39" s="33"/>
    </row>
    <row r="40" spans="1:16" s="49" customFormat="1" ht="9.75">
      <c r="A40" s="48"/>
      <c r="C40" s="25" t="s">
        <v>46</v>
      </c>
      <c r="D40" s="51">
        <v>424798278</v>
      </c>
      <c r="E40" s="51">
        <v>375732519</v>
      </c>
      <c r="F40" s="82">
        <v>397152236</v>
      </c>
      <c r="G40" s="51">
        <v>388200611</v>
      </c>
      <c r="H40" s="51">
        <v>393637562</v>
      </c>
      <c r="I40" s="31">
        <v>352593409</v>
      </c>
      <c r="J40" s="31">
        <v>362584795</v>
      </c>
      <c r="K40" s="31">
        <v>384793755</v>
      </c>
      <c r="L40" s="31">
        <v>386024697</v>
      </c>
      <c r="M40" s="31">
        <v>400137833</v>
      </c>
      <c r="N40" s="31">
        <v>379404723</v>
      </c>
      <c r="O40" s="31">
        <v>397990882</v>
      </c>
      <c r="P40" s="33"/>
    </row>
    <row r="41" spans="1:16" s="49" customFormat="1" ht="9.75">
      <c r="A41" s="48"/>
      <c r="C41" s="25" t="s">
        <v>34</v>
      </c>
      <c r="D41" s="51">
        <v>1808123</v>
      </c>
      <c r="E41" s="51">
        <v>964200</v>
      </c>
      <c r="F41" s="82">
        <v>1732127</v>
      </c>
      <c r="G41" s="51">
        <v>1678554</v>
      </c>
      <c r="H41" s="51">
        <v>1645172</v>
      </c>
      <c r="I41" s="31">
        <v>893428</v>
      </c>
      <c r="J41" s="31">
        <v>1620127</v>
      </c>
      <c r="K41" s="31">
        <v>2281560</v>
      </c>
      <c r="L41" s="31">
        <v>3265949</v>
      </c>
      <c r="M41" s="31">
        <v>3858552</v>
      </c>
      <c r="N41" s="31">
        <v>2454154</v>
      </c>
      <c r="O41" s="31">
        <v>4067901</v>
      </c>
      <c r="P41" s="33"/>
    </row>
    <row r="42" spans="1:16" s="49" customFormat="1" ht="9.75">
      <c r="A42" s="48"/>
      <c r="C42" s="25" t="s">
        <v>33</v>
      </c>
      <c r="D42" s="51">
        <v>5954289</v>
      </c>
      <c r="E42" s="51">
        <v>6121016</v>
      </c>
      <c r="F42" s="83">
        <v>4483211</v>
      </c>
      <c r="G42" s="51">
        <v>4451695</v>
      </c>
      <c r="H42" s="51">
        <v>4787091</v>
      </c>
      <c r="I42" s="32">
        <v>4074570</v>
      </c>
      <c r="J42" s="32">
        <v>4375691</v>
      </c>
      <c r="K42" s="32">
        <v>5106525</v>
      </c>
      <c r="L42" s="32">
        <v>5440267</v>
      </c>
      <c r="M42" s="32">
        <v>5900735</v>
      </c>
      <c r="N42" s="32">
        <v>6344062</v>
      </c>
      <c r="O42" s="32">
        <v>7756567</v>
      </c>
      <c r="P42" s="33"/>
    </row>
    <row r="43" spans="1:29" s="53" customFormat="1" ht="9.75">
      <c r="A43" s="56"/>
      <c r="B43" s="56"/>
      <c r="C43" s="64" t="s">
        <v>45</v>
      </c>
      <c r="D43" s="58">
        <v>468623740</v>
      </c>
      <c r="E43" s="58">
        <v>418332636</v>
      </c>
      <c r="F43" s="84">
        <v>435682516</v>
      </c>
      <c r="G43" s="58">
        <v>424466953</v>
      </c>
      <c r="H43" s="58">
        <v>428207397</v>
      </c>
      <c r="I43" s="59">
        <v>385478409</v>
      </c>
      <c r="J43" s="59">
        <v>401042596</v>
      </c>
      <c r="K43" s="59">
        <v>424873907</v>
      </c>
      <c r="L43" s="59">
        <v>429169453</v>
      </c>
      <c r="M43" s="59">
        <v>445047767</v>
      </c>
      <c r="N43" s="59">
        <v>420907307</v>
      </c>
      <c r="O43" s="59">
        <v>439105238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0.0214</v>
      </c>
      <c r="E44" s="63">
        <v>0.0212</v>
      </c>
      <c r="F44" s="85">
        <v>0.0212</v>
      </c>
      <c r="G44" s="63">
        <v>0.0212</v>
      </c>
      <c r="H44" s="63">
        <v>0.0215</v>
      </c>
      <c r="I44" s="34">
        <v>0.0222</v>
      </c>
      <c r="J44" s="34">
        <v>0.0223</v>
      </c>
      <c r="K44" s="34">
        <v>0.0216</v>
      </c>
      <c r="L44" s="34">
        <v>0.0214</v>
      </c>
      <c r="M44" s="34">
        <v>0.0217</v>
      </c>
      <c r="N44" s="34">
        <v>0.0223</v>
      </c>
      <c r="O44" s="34">
        <v>0.0229</v>
      </c>
      <c r="P44" s="33"/>
    </row>
    <row r="45" spans="1:16" s="49" customFormat="1" ht="9.75">
      <c r="A45" s="48"/>
      <c r="B45" s="48"/>
      <c r="C45" s="50" t="s">
        <v>44</v>
      </c>
      <c r="D45" s="51">
        <v>15116895</v>
      </c>
      <c r="E45" s="51">
        <v>14940451</v>
      </c>
      <c r="F45" s="82">
        <v>14054275</v>
      </c>
      <c r="G45" s="51">
        <v>14148898</v>
      </c>
      <c r="H45" s="51">
        <v>13813142</v>
      </c>
      <c r="I45" s="31">
        <v>12849280</v>
      </c>
      <c r="J45" s="31">
        <v>12936858</v>
      </c>
      <c r="K45" s="31">
        <v>13705610</v>
      </c>
      <c r="L45" s="31">
        <v>14305648</v>
      </c>
      <c r="M45" s="31">
        <v>14356380</v>
      </c>
      <c r="N45" s="31">
        <v>14030244</v>
      </c>
      <c r="O45" s="31">
        <v>14164685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86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2059354</v>
      </c>
      <c r="E47" s="51">
        <v>1221682</v>
      </c>
      <c r="F47" s="82">
        <v>1579391</v>
      </c>
      <c r="G47" s="51">
        <v>1705791</v>
      </c>
      <c r="H47" s="51">
        <v>1915166</v>
      </c>
      <c r="I47" s="31">
        <v>1984126</v>
      </c>
      <c r="J47" s="31">
        <v>2148993</v>
      </c>
      <c r="K47" s="31">
        <v>1854677</v>
      </c>
      <c r="L47" s="31">
        <v>1896884</v>
      </c>
      <c r="M47" s="31">
        <v>1489521</v>
      </c>
      <c r="N47" s="31">
        <v>1177611</v>
      </c>
      <c r="O47" s="31">
        <v>1267829</v>
      </c>
      <c r="P47" s="33"/>
    </row>
    <row r="48" spans="1:16" s="49" customFormat="1" ht="9.75">
      <c r="A48" s="48"/>
      <c r="C48" s="25" t="s">
        <v>34</v>
      </c>
      <c r="D48" s="51">
        <v>0</v>
      </c>
      <c r="E48" s="51">
        <v>0</v>
      </c>
      <c r="F48" s="82">
        <v>0</v>
      </c>
      <c r="G48" s="51">
        <v>0</v>
      </c>
      <c r="H48" s="5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3"/>
    </row>
    <row r="49" spans="1:16" s="55" customFormat="1" ht="9.75">
      <c r="A49" s="48"/>
      <c r="C49" s="25" t="s">
        <v>33</v>
      </c>
      <c r="D49" s="51">
        <v>39876761</v>
      </c>
      <c r="E49" s="51">
        <v>33763071</v>
      </c>
      <c r="F49" s="82">
        <v>40157714</v>
      </c>
      <c r="G49" s="51">
        <v>44446805</v>
      </c>
      <c r="H49" s="51">
        <v>44747881</v>
      </c>
      <c r="I49" s="31">
        <v>52691646</v>
      </c>
      <c r="J49" s="31">
        <v>54300751</v>
      </c>
      <c r="K49" s="31">
        <v>41082118</v>
      </c>
      <c r="L49" s="31">
        <v>39026301</v>
      </c>
      <c r="M49" s="31">
        <v>37094329</v>
      </c>
      <c r="N49" s="31">
        <v>48629214</v>
      </c>
      <c r="O49" s="31">
        <v>41821914</v>
      </c>
      <c r="P49" s="54"/>
    </row>
    <row r="50" spans="1:16" s="49" customFormat="1" ht="9.75">
      <c r="A50" s="48"/>
      <c r="C50" s="25" t="s">
        <v>39</v>
      </c>
      <c r="D50" s="51">
        <v>16806404</v>
      </c>
      <c r="E50" s="51">
        <v>17665295</v>
      </c>
      <c r="F50" s="83">
        <v>19213311</v>
      </c>
      <c r="G50" s="51">
        <v>19646312</v>
      </c>
      <c r="H50" s="51">
        <v>20243292</v>
      </c>
      <c r="I50" s="32">
        <v>20712314</v>
      </c>
      <c r="J50" s="32">
        <v>21495398</v>
      </c>
      <c r="K50" s="32">
        <v>19745492</v>
      </c>
      <c r="L50" s="32">
        <v>19117283</v>
      </c>
      <c r="M50" s="32">
        <v>19220732</v>
      </c>
      <c r="N50" s="32">
        <v>17050697</v>
      </c>
      <c r="O50" s="32">
        <v>18705936</v>
      </c>
      <c r="P50" s="33"/>
    </row>
    <row r="51" spans="1:31" s="53" customFormat="1" ht="9.75">
      <c r="A51" s="56"/>
      <c r="B51" s="56"/>
      <c r="C51" s="64" t="s">
        <v>41</v>
      </c>
      <c r="D51" s="58">
        <v>58741519</v>
      </c>
      <c r="E51" s="58">
        <v>52650048</v>
      </c>
      <c r="F51" s="84">
        <v>60950416</v>
      </c>
      <c r="G51" s="58">
        <v>65798908</v>
      </c>
      <c r="H51" s="58">
        <v>66906339</v>
      </c>
      <c r="I51" s="59">
        <v>75388086</v>
      </c>
      <c r="J51" s="59">
        <v>77945142</v>
      </c>
      <c r="K51" s="59">
        <v>62682287</v>
      </c>
      <c r="L51" s="59">
        <v>60040468</v>
      </c>
      <c r="M51" s="59">
        <v>57804582</v>
      </c>
      <c r="N51" s="59">
        <v>66857522</v>
      </c>
      <c r="O51" s="59">
        <v>61795679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>
        <v>0.0857</v>
      </c>
      <c r="E52" s="63">
        <v>0.0866</v>
      </c>
      <c r="F52" s="85">
        <v>0.0824</v>
      </c>
      <c r="G52" s="63">
        <v>0.0813</v>
      </c>
      <c r="H52" s="63">
        <v>0.0788</v>
      </c>
      <c r="I52" s="34">
        <v>0.0736</v>
      </c>
      <c r="J52" s="34">
        <v>0.0757</v>
      </c>
      <c r="K52" s="34">
        <v>0.0834</v>
      </c>
      <c r="L52" s="34">
        <v>0.0881</v>
      </c>
      <c r="M52" s="34">
        <v>0.0907</v>
      </c>
      <c r="N52" s="34">
        <v>0.0802</v>
      </c>
      <c r="O52" s="34">
        <v>0.0851</v>
      </c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86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7823003</v>
      </c>
      <c r="E54" s="51">
        <v>6510741</v>
      </c>
      <c r="F54" s="82">
        <v>7207134</v>
      </c>
      <c r="G54" s="51">
        <v>7416638</v>
      </c>
      <c r="H54" s="51">
        <v>7628927</v>
      </c>
      <c r="I54" s="31">
        <v>6548891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3"/>
    </row>
    <row r="55" spans="1:16" s="49" customFormat="1" ht="9.75">
      <c r="A55" s="48"/>
      <c r="C55" s="25" t="s">
        <v>33</v>
      </c>
      <c r="D55" s="51">
        <v>126429787</v>
      </c>
      <c r="E55" s="51">
        <v>110695834</v>
      </c>
      <c r="F55" s="82">
        <v>128685719</v>
      </c>
      <c r="G55" s="51">
        <v>140927809</v>
      </c>
      <c r="H55" s="51">
        <v>140534199</v>
      </c>
      <c r="I55" s="31">
        <v>116484145</v>
      </c>
      <c r="J55" s="31">
        <v>90154522</v>
      </c>
      <c r="K55" s="31">
        <v>6505619</v>
      </c>
      <c r="L55" s="31">
        <v>71917685</v>
      </c>
      <c r="M55" s="31">
        <v>98111589</v>
      </c>
      <c r="N55" s="31">
        <v>97569191</v>
      </c>
      <c r="O55" s="31">
        <v>106205769</v>
      </c>
      <c r="P55" s="33"/>
    </row>
    <row r="56" spans="1:16" s="49" customFormat="1" ht="9.75">
      <c r="A56" s="48"/>
      <c r="C56" s="25" t="s">
        <v>39</v>
      </c>
      <c r="D56" s="51">
        <v>5916316</v>
      </c>
      <c r="E56" s="51">
        <v>4907641</v>
      </c>
      <c r="F56" s="83">
        <v>5008726</v>
      </c>
      <c r="G56" s="51">
        <v>5327362</v>
      </c>
      <c r="H56" s="51">
        <v>5594740</v>
      </c>
      <c r="I56" s="32">
        <v>4682487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3"/>
    </row>
    <row r="57" spans="1:23" s="53" customFormat="1" ht="9.75">
      <c r="A57" s="56"/>
      <c r="B57" s="56"/>
      <c r="C57" s="64" t="s">
        <v>38</v>
      </c>
      <c r="D57" s="58">
        <v>140169106</v>
      </c>
      <c r="E57" s="58">
        <v>122114216</v>
      </c>
      <c r="F57" s="84">
        <v>140901579</v>
      </c>
      <c r="G57" s="58">
        <v>153671809</v>
      </c>
      <c r="H57" s="58">
        <v>153757866</v>
      </c>
      <c r="I57" s="59">
        <v>127715523</v>
      </c>
      <c r="J57" s="59">
        <v>90154522</v>
      </c>
      <c r="K57" s="59">
        <v>6505619</v>
      </c>
      <c r="L57" s="59">
        <v>71917685</v>
      </c>
      <c r="M57" s="59">
        <v>98111589</v>
      </c>
      <c r="N57" s="59">
        <v>97569191</v>
      </c>
      <c r="O57" s="59">
        <v>106205769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0.0405</v>
      </c>
      <c r="E58" s="63">
        <v>0.0106</v>
      </c>
      <c r="F58" s="85">
        <v>0.0409</v>
      </c>
      <c r="G58" s="63">
        <v>0.0391</v>
      </c>
      <c r="H58" s="63">
        <v>0.0398</v>
      </c>
      <c r="I58" s="34">
        <v>0.0399</v>
      </c>
      <c r="J58" s="34">
        <v>0.042</v>
      </c>
      <c r="K58" s="34">
        <v>0.1256</v>
      </c>
      <c r="L58" s="34">
        <v>0.0466</v>
      </c>
      <c r="M58" s="34">
        <v>0.0462</v>
      </c>
      <c r="N58" s="34">
        <v>0.0504</v>
      </c>
      <c r="O58" s="34">
        <v>0.0463</v>
      </c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86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15282479</v>
      </c>
      <c r="E60" s="51">
        <v>12704027</v>
      </c>
      <c r="F60" s="82">
        <v>23989741</v>
      </c>
      <c r="G60" s="51">
        <v>24290921</v>
      </c>
      <c r="H60" s="51">
        <v>15205664</v>
      </c>
      <c r="I60" s="31">
        <v>20462343</v>
      </c>
      <c r="J60" s="31">
        <v>18432447</v>
      </c>
      <c r="K60" s="31">
        <v>24535979</v>
      </c>
      <c r="L60" s="31">
        <v>18100828</v>
      </c>
      <c r="M60" s="31">
        <v>13087291</v>
      </c>
      <c r="N60" s="31">
        <v>26351356</v>
      </c>
      <c r="O60" s="31">
        <v>16903935</v>
      </c>
      <c r="P60" s="33"/>
    </row>
    <row r="61" spans="1:16" s="49" customFormat="1" ht="9.75">
      <c r="A61" s="48"/>
      <c r="C61" s="25" t="s">
        <v>35</v>
      </c>
      <c r="D61" s="51">
        <v>1918432</v>
      </c>
      <c r="E61" s="51">
        <v>1711194</v>
      </c>
      <c r="F61" s="82">
        <v>1705877</v>
      </c>
      <c r="G61" s="51">
        <v>1630629</v>
      </c>
      <c r="H61" s="51">
        <v>1645396</v>
      </c>
      <c r="I61" s="31">
        <v>1421438</v>
      </c>
      <c r="J61" s="31">
        <v>1468718</v>
      </c>
      <c r="K61" s="31">
        <v>1774078</v>
      </c>
      <c r="L61" s="31">
        <v>1717168</v>
      </c>
      <c r="M61" s="31">
        <v>2321408</v>
      </c>
      <c r="N61" s="31">
        <v>3483309</v>
      </c>
      <c r="O61" s="31">
        <v>3642083</v>
      </c>
      <c r="P61" s="33"/>
    </row>
    <row r="62" spans="1:16" s="49" customFormat="1" ht="9.75">
      <c r="A62" s="48"/>
      <c r="C62" s="25" t="s">
        <v>34</v>
      </c>
      <c r="D62" s="51">
        <v>0</v>
      </c>
      <c r="E62" s="51">
        <v>0</v>
      </c>
      <c r="F62" s="82">
        <v>0</v>
      </c>
      <c r="G62" s="51">
        <v>0</v>
      </c>
      <c r="H62" s="51">
        <v>0</v>
      </c>
      <c r="I62" s="31">
        <v>0</v>
      </c>
      <c r="J62" s="31">
        <v>7391422</v>
      </c>
      <c r="K62" s="31">
        <v>7920660</v>
      </c>
      <c r="L62" s="31">
        <v>7545224</v>
      </c>
      <c r="M62" s="31">
        <v>7939328</v>
      </c>
      <c r="N62" s="31">
        <v>7169886</v>
      </c>
      <c r="O62" s="31">
        <v>7358700</v>
      </c>
      <c r="P62" s="33"/>
    </row>
    <row r="63" spans="1:16" s="49" customFormat="1" ht="9.75">
      <c r="A63" s="48"/>
      <c r="C63" s="25" t="s">
        <v>33</v>
      </c>
      <c r="D63" s="51">
        <v>44858635</v>
      </c>
      <c r="E63" s="51">
        <v>24206927</v>
      </c>
      <c r="F63" s="82">
        <v>20321722</v>
      </c>
      <c r="G63" s="51">
        <v>29327903</v>
      </c>
      <c r="H63" s="51">
        <v>25606391</v>
      </c>
      <c r="I63" s="31">
        <v>16942596</v>
      </c>
      <c r="J63" s="31">
        <v>17703421</v>
      </c>
      <c r="K63" s="31">
        <v>18113010</v>
      </c>
      <c r="L63" s="31">
        <v>20057727</v>
      </c>
      <c r="M63" s="31">
        <v>37113524</v>
      </c>
      <c r="N63" s="31">
        <v>32188913</v>
      </c>
      <c r="O63" s="31">
        <v>55210740</v>
      </c>
      <c r="P63" s="33"/>
    </row>
    <row r="64" spans="1:16" s="49" customFormat="1" ht="9.75">
      <c r="A64" s="48"/>
      <c r="B64" s="48"/>
      <c r="C64" s="25" t="s">
        <v>39</v>
      </c>
      <c r="D64" s="51">
        <v>7003301</v>
      </c>
      <c r="E64" s="51">
        <v>11944157</v>
      </c>
      <c r="F64" s="83">
        <v>16285942</v>
      </c>
      <c r="G64" s="51">
        <v>14242230</v>
      </c>
      <c r="H64" s="51">
        <v>13865176</v>
      </c>
      <c r="I64" s="32">
        <v>3997651</v>
      </c>
      <c r="J64" s="32">
        <v>5385528</v>
      </c>
      <c r="K64" s="32">
        <v>5713803</v>
      </c>
      <c r="L64" s="32">
        <v>5250266</v>
      </c>
      <c r="M64" s="32">
        <v>6126065</v>
      </c>
      <c r="N64" s="32">
        <v>5852703</v>
      </c>
      <c r="O64" s="32">
        <v>12443632</v>
      </c>
      <c r="P64" s="33"/>
    </row>
    <row r="65" spans="1:23" s="53" customFormat="1" ht="9.75">
      <c r="A65" s="56"/>
      <c r="B65" s="56"/>
      <c r="C65" s="64" t="s">
        <v>32</v>
      </c>
      <c r="D65" s="58">
        <v>69062847</v>
      </c>
      <c r="E65" s="58">
        <v>50566305</v>
      </c>
      <c r="F65" s="84">
        <v>62303282</v>
      </c>
      <c r="G65" s="58">
        <v>69491683</v>
      </c>
      <c r="H65" s="58">
        <v>56322627</v>
      </c>
      <c r="I65" s="59">
        <v>42824028</v>
      </c>
      <c r="J65" s="59">
        <v>50381536</v>
      </c>
      <c r="K65" s="59">
        <v>58057530</v>
      </c>
      <c r="L65" s="59">
        <v>52671213</v>
      </c>
      <c r="M65" s="59">
        <v>66587616</v>
      </c>
      <c r="N65" s="59">
        <v>75046167</v>
      </c>
      <c r="O65" s="59">
        <v>95559090</v>
      </c>
      <c r="P65" s="52"/>
      <c r="Q65" s="52"/>
      <c r="R65" s="52"/>
      <c r="S65" s="52"/>
      <c r="T65" s="52"/>
      <c r="U65" s="52"/>
      <c r="V65" s="52"/>
      <c r="W65" s="52"/>
    </row>
    <row r="66" spans="1:16" s="49" customFormat="1" ht="9.75">
      <c r="A66" s="48"/>
      <c r="B66" s="48"/>
      <c r="C66" s="62" t="s">
        <v>20</v>
      </c>
      <c r="D66" s="63">
        <v>0.0934</v>
      </c>
      <c r="E66" s="63">
        <v>0.1039</v>
      </c>
      <c r="F66" s="90">
        <v>0.084</v>
      </c>
      <c r="G66" s="63">
        <v>0.0682</v>
      </c>
      <c r="H66" s="91">
        <v>0.0701</v>
      </c>
      <c r="I66" s="37">
        <v>0.0689</v>
      </c>
      <c r="J66" s="37">
        <v>0.0619</v>
      </c>
      <c r="K66" s="37">
        <v>0.0692</v>
      </c>
      <c r="L66" s="37">
        <v>0.0774</v>
      </c>
      <c r="M66" s="37">
        <v>0.0793</v>
      </c>
      <c r="N66" s="37">
        <v>0.0671</v>
      </c>
      <c r="O66" s="37">
        <v>0.0655</v>
      </c>
      <c r="P66" s="34"/>
    </row>
    <row r="67" spans="1:25" s="77" customFormat="1" ht="12">
      <c r="A67" s="72"/>
      <c r="B67" s="72"/>
      <c r="C67" s="73" t="s">
        <v>31</v>
      </c>
      <c r="D67" s="74">
        <v>736597212</v>
      </c>
      <c r="E67" s="74">
        <v>643663205</v>
      </c>
      <c r="F67" s="89">
        <v>699837793</v>
      </c>
      <c r="G67" s="74">
        <v>713429353</v>
      </c>
      <c r="H67" s="74">
        <v>705194229</v>
      </c>
      <c r="I67" s="75">
        <v>631406046</v>
      </c>
      <c r="J67" s="75">
        <v>619523796</v>
      </c>
      <c r="K67" s="75">
        <v>552119343</v>
      </c>
      <c r="L67" s="75">
        <v>613798819</v>
      </c>
      <c r="M67" s="75">
        <v>667551554</v>
      </c>
      <c r="N67" s="75">
        <v>660380187</v>
      </c>
      <c r="O67" s="75">
        <v>702665776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5" sqref="A35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28125" style="1" bestFit="1" customWidth="1"/>
    <col min="5" max="5" width="13.140625" style="81" bestFit="1" customWidth="1"/>
    <col min="6" max="7" width="13.28125" style="1" bestFit="1" customWidth="1"/>
    <col min="8" max="9" width="13.140625" style="1" bestFit="1" customWidth="1"/>
    <col min="10" max="10" width="12.8515625" style="39" bestFit="1" customWidth="1"/>
    <col min="11" max="11" width="12.7109375" style="39" bestFit="1" customWidth="1"/>
    <col min="12" max="12" width="13.28125" style="39" customWidth="1"/>
    <col min="13" max="13" width="13.1406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51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432163165</v>
      </c>
      <c r="E8" s="51">
        <v>378176390</v>
      </c>
      <c r="F8" s="82">
        <v>403552196</v>
      </c>
      <c r="G8" s="51">
        <v>401699879</v>
      </c>
      <c r="H8" s="51">
        <v>396050393</v>
      </c>
      <c r="I8" s="31">
        <v>352011771</v>
      </c>
      <c r="J8" s="31">
        <v>380268177</v>
      </c>
      <c r="K8" s="31">
        <v>417146424</v>
      </c>
      <c r="L8" s="31">
        <v>392523389</v>
      </c>
      <c r="M8" s="31">
        <v>420940861</v>
      </c>
      <c r="N8" s="31">
        <v>399465078</v>
      </c>
      <c r="O8" s="31">
        <v>393341204</v>
      </c>
      <c r="P8" s="33"/>
    </row>
    <row r="9" spans="1:16" s="53" customFormat="1" ht="9.75">
      <c r="A9" s="48"/>
      <c r="B9" s="50" t="s">
        <v>16</v>
      </c>
      <c r="C9" s="48"/>
      <c r="D9" s="51">
        <v>69700519</v>
      </c>
      <c r="E9" s="51">
        <v>65961774</v>
      </c>
      <c r="F9" s="82">
        <v>83456542</v>
      </c>
      <c r="G9" s="51">
        <v>69430227</v>
      </c>
      <c r="H9" s="51">
        <v>80067850</v>
      </c>
      <c r="I9" s="31">
        <v>76244839</v>
      </c>
      <c r="J9" s="31">
        <v>81322735</v>
      </c>
      <c r="K9" s="31">
        <v>79031072</v>
      </c>
      <c r="L9" s="31">
        <v>61811692</v>
      </c>
      <c r="M9" s="31">
        <v>46349802</v>
      </c>
      <c r="N9" s="31">
        <v>40905616</v>
      </c>
      <c r="O9" s="31">
        <v>41853053</v>
      </c>
      <c r="P9" s="52"/>
    </row>
    <row r="10" spans="1:16" s="49" customFormat="1" ht="9.75">
      <c r="A10" s="48"/>
      <c r="B10" s="50" t="s">
        <v>17</v>
      </c>
      <c r="C10" s="48"/>
      <c r="D10" s="51">
        <v>149938961</v>
      </c>
      <c r="E10" s="51">
        <v>133291425</v>
      </c>
      <c r="F10" s="82">
        <v>161919481</v>
      </c>
      <c r="G10" s="51">
        <v>167267570</v>
      </c>
      <c r="H10" s="51">
        <v>159969206</v>
      </c>
      <c r="I10" s="31">
        <v>141505459</v>
      </c>
      <c r="J10" s="31">
        <v>126141653</v>
      </c>
      <c r="K10" s="31">
        <v>106178774</v>
      </c>
      <c r="L10" s="31">
        <v>119391409</v>
      </c>
      <c r="M10" s="31">
        <v>114921978</v>
      </c>
      <c r="N10" s="31">
        <v>126983018</v>
      </c>
      <c r="O10" s="31">
        <v>130245271</v>
      </c>
      <c r="P10" s="33"/>
    </row>
    <row r="11" spans="1:16" s="55" customFormat="1" ht="9.75">
      <c r="A11" s="48"/>
      <c r="B11" s="50" t="s">
        <v>18</v>
      </c>
      <c r="C11" s="48"/>
      <c r="D11" s="51">
        <v>93462063</v>
      </c>
      <c r="E11" s="51">
        <v>90319961</v>
      </c>
      <c r="F11" s="83">
        <v>112107523</v>
      </c>
      <c r="G11" s="51">
        <v>94810317</v>
      </c>
      <c r="H11" s="51">
        <v>105987255</v>
      </c>
      <c r="I11" s="32">
        <v>81156346</v>
      </c>
      <c r="J11" s="32">
        <v>19673045</v>
      </c>
      <c r="K11" s="32">
        <v>17632532</v>
      </c>
      <c r="L11" s="32">
        <v>24632879</v>
      </c>
      <c r="M11" s="32">
        <v>21837362</v>
      </c>
      <c r="N11" s="32">
        <v>23768883</v>
      </c>
      <c r="O11" s="32">
        <v>39972821</v>
      </c>
      <c r="P11" s="54"/>
    </row>
    <row r="12" spans="1:40" s="61" customFormat="1" ht="9.75">
      <c r="A12" s="56"/>
      <c r="B12" s="56"/>
      <c r="C12" s="57" t="s">
        <v>19</v>
      </c>
      <c r="D12" s="58">
        <v>745264708</v>
      </c>
      <c r="E12" s="58">
        <v>667749550</v>
      </c>
      <c r="F12" s="84">
        <v>761035742</v>
      </c>
      <c r="G12" s="58">
        <v>733197993</v>
      </c>
      <c r="H12" s="58">
        <v>742074704</v>
      </c>
      <c r="I12" s="59">
        <v>650918415</v>
      </c>
      <c r="J12" s="59">
        <v>607405610</v>
      </c>
      <c r="K12" s="59">
        <v>619988802</v>
      </c>
      <c r="L12" s="59">
        <v>598359369</v>
      </c>
      <c r="M12" s="59">
        <v>604050003</v>
      </c>
      <c r="N12" s="59">
        <v>591122595</v>
      </c>
      <c r="O12" s="59">
        <v>605412349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0.0375</v>
      </c>
      <c r="E13" s="63">
        <v>0.03714143</v>
      </c>
      <c r="F13" s="85">
        <v>0.03679244</v>
      </c>
      <c r="G13" s="63">
        <v>0.0357</v>
      </c>
      <c r="H13" s="63">
        <v>0.0354</v>
      </c>
      <c r="I13" s="34">
        <v>0.0354</v>
      </c>
      <c r="J13" s="34">
        <v>0.0356</v>
      </c>
      <c r="K13" s="34">
        <v>0.0356</v>
      </c>
      <c r="L13" s="34">
        <v>0.0362</v>
      </c>
      <c r="M13" s="34">
        <v>0.0374</v>
      </c>
      <c r="N13" s="34">
        <v>0.0382</v>
      </c>
      <c r="O13" s="34">
        <v>0.0379</v>
      </c>
      <c r="P13" s="54"/>
    </row>
    <row r="14" spans="1:16" s="55" customFormat="1" ht="9.75">
      <c r="A14" s="48"/>
      <c r="B14" s="48"/>
      <c r="C14" s="48"/>
      <c r="D14" s="48"/>
      <c r="E14" s="48"/>
      <c r="F14" s="85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0.5799</v>
      </c>
      <c r="E15" s="63">
        <v>0.5663</v>
      </c>
      <c r="F15" s="85">
        <v>0.5302</v>
      </c>
      <c r="G15" s="63">
        <v>0.5479</v>
      </c>
      <c r="H15" s="63">
        <v>0.5337</v>
      </c>
      <c r="I15" s="34">
        <v>0.5408</v>
      </c>
      <c r="J15" s="34">
        <v>0.626</v>
      </c>
      <c r="K15" s="34">
        <v>0.6726</v>
      </c>
      <c r="L15" s="34">
        <v>0.656</v>
      </c>
      <c r="M15" s="34">
        <v>0.6968</v>
      </c>
      <c r="N15" s="34">
        <v>0.6758</v>
      </c>
      <c r="O15" s="34">
        <v>0.6498</v>
      </c>
      <c r="P15" s="54"/>
    </row>
    <row r="16" spans="1:16" s="55" customFormat="1" ht="9.75">
      <c r="A16" s="48"/>
      <c r="B16" s="48"/>
      <c r="C16" s="62" t="s">
        <v>22</v>
      </c>
      <c r="D16" s="51">
        <v>24040797</v>
      </c>
      <c r="E16" s="51">
        <v>23848198</v>
      </c>
      <c r="F16" s="82">
        <v>24549540</v>
      </c>
      <c r="G16" s="51">
        <v>24439933</v>
      </c>
      <c r="H16" s="51">
        <v>23937894</v>
      </c>
      <c r="I16" s="31">
        <v>21697281</v>
      </c>
      <c r="J16" s="31">
        <v>19593729</v>
      </c>
      <c r="K16" s="31">
        <v>19999639</v>
      </c>
      <c r="L16" s="31">
        <v>19945312</v>
      </c>
      <c r="M16" s="31">
        <v>19485484</v>
      </c>
      <c r="N16" s="31">
        <v>19704087</v>
      </c>
      <c r="O16" s="31">
        <v>19529431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82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9710309</v>
      </c>
      <c r="E18" s="51">
        <v>8461838</v>
      </c>
      <c r="F18" s="82">
        <v>9360335</v>
      </c>
      <c r="G18" s="51">
        <v>8985138</v>
      </c>
      <c r="H18" s="51">
        <v>8858640</v>
      </c>
      <c r="I18" s="31">
        <v>6781907</v>
      </c>
      <c r="J18" s="31">
        <v>7093584</v>
      </c>
      <c r="K18" s="31">
        <v>9267233</v>
      </c>
      <c r="L18" s="31">
        <v>8657621</v>
      </c>
      <c r="M18" s="31">
        <v>8897354</v>
      </c>
      <c r="N18" s="31">
        <v>8978372</v>
      </c>
      <c r="O18" s="31">
        <v>8578093</v>
      </c>
      <c r="P18" s="54"/>
    </row>
    <row r="19" spans="1:16" s="55" customFormat="1" ht="9.75">
      <c r="A19" s="48"/>
      <c r="B19" s="50" t="s">
        <v>16</v>
      </c>
      <c r="C19" s="48"/>
      <c r="D19" s="51">
        <v>3960882</v>
      </c>
      <c r="E19" s="51">
        <v>3696879</v>
      </c>
      <c r="F19" s="82">
        <v>7539560</v>
      </c>
      <c r="G19" s="51">
        <v>747367</v>
      </c>
      <c r="H19" s="51">
        <v>8588730</v>
      </c>
      <c r="I19" s="31">
        <v>8056374</v>
      </c>
      <c r="J19" s="31">
        <v>6262616</v>
      </c>
      <c r="K19" s="31">
        <v>4506163</v>
      </c>
      <c r="L19" s="31">
        <v>3627912</v>
      </c>
      <c r="M19" s="31">
        <v>3994126</v>
      </c>
      <c r="N19" s="31">
        <v>3274780</v>
      </c>
      <c r="O19" s="31">
        <v>5041671</v>
      </c>
      <c r="P19" s="54"/>
    </row>
    <row r="20" spans="1:16" s="55" customFormat="1" ht="9.75">
      <c r="A20" s="48"/>
      <c r="B20" s="50" t="s">
        <v>17</v>
      </c>
      <c r="C20" s="48"/>
      <c r="D20" s="51">
        <v>3841207</v>
      </c>
      <c r="E20" s="51">
        <v>3663201</v>
      </c>
      <c r="F20" s="82">
        <v>4503889</v>
      </c>
      <c r="G20" s="51">
        <v>4586018</v>
      </c>
      <c r="H20" s="51">
        <v>3059876</v>
      </c>
      <c r="I20" s="31">
        <v>7598722</v>
      </c>
      <c r="J20" s="31">
        <v>3390339</v>
      </c>
      <c r="K20" s="31">
        <v>2328576</v>
      </c>
      <c r="L20" s="31">
        <v>2082839</v>
      </c>
      <c r="M20" s="31">
        <v>2058303</v>
      </c>
      <c r="N20" s="31">
        <v>2339408</v>
      </c>
      <c r="O20" s="31">
        <v>2282053</v>
      </c>
      <c r="P20" s="54"/>
    </row>
    <row r="21" spans="1:16" s="66" customFormat="1" ht="9.75">
      <c r="A21" s="48"/>
      <c r="B21" s="50" t="s">
        <v>18</v>
      </c>
      <c r="C21" s="48"/>
      <c r="D21" s="51">
        <v>5937144</v>
      </c>
      <c r="E21" s="51">
        <v>5293825</v>
      </c>
      <c r="F21" s="83">
        <v>8821050</v>
      </c>
      <c r="G21" s="51">
        <v>9199546</v>
      </c>
      <c r="H21" s="51">
        <v>13204414</v>
      </c>
      <c r="I21" s="32">
        <v>7298655</v>
      </c>
      <c r="J21" s="32">
        <v>6598463</v>
      </c>
      <c r="K21" s="32">
        <v>5883021</v>
      </c>
      <c r="L21" s="32">
        <v>5134710</v>
      </c>
      <c r="M21" s="32">
        <v>5110975</v>
      </c>
      <c r="N21" s="32">
        <v>5738119</v>
      </c>
      <c r="O21" s="32">
        <v>7486840</v>
      </c>
      <c r="P21" s="65"/>
    </row>
    <row r="22" spans="1:36" s="53" customFormat="1" ht="9.75">
      <c r="A22" s="56"/>
      <c r="B22" s="56"/>
      <c r="C22" s="57" t="s">
        <v>24</v>
      </c>
      <c r="D22" s="58">
        <v>23449542</v>
      </c>
      <c r="E22" s="58">
        <v>21115743</v>
      </c>
      <c r="F22" s="84">
        <v>30224834</v>
      </c>
      <c r="G22" s="58">
        <v>30518069</v>
      </c>
      <c r="H22" s="58">
        <v>33711660</v>
      </c>
      <c r="I22" s="59">
        <v>29733658</v>
      </c>
      <c r="J22" s="59">
        <v>23345002</v>
      </c>
      <c r="K22" s="59">
        <v>21983993</v>
      </c>
      <c r="L22" s="59">
        <v>19503082</v>
      </c>
      <c r="M22" s="59">
        <v>20060758</v>
      </c>
      <c r="N22" s="59">
        <v>20330679</v>
      </c>
      <c r="O22" s="59">
        <v>23388657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86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0</v>
      </c>
      <c r="E24" s="51">
        <v>0</v>
      </c>
      <c r="F24" s="87">
        <v>0</v>
      </c>
      <c r="G24" s="51">
        <v>0</v>
      </c>
      <c r="H24" s="5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0</v>
      </c>
      <c r="F25" s="87">
        <v>0</v>
      </c>
      <c r="G25" s="51">
        <v>0</v>
      </c>
      <c r="H25" s="51">
        <v>610283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3"/>
    </row>
    <row r="26" spans="1:16" s="49" customFormat="1" ht="9.75">
      <c r="A26" s="48"/>
      <c r="B26" s="50" t="s">
        <v>17</v>
      </c>
      <c r="C26" s="48"/>
      <c r="D26" s="51">
        <v>11712</v>
      </c>
      <c r="E26" s="51">
        <v>0</v>
      </c>
      <c r="F26" s="87">
        <v>0</v>
      </c>
      <c r="G26" s="51">
        <v>0</v>
      </c>
      <c r="H26" s="5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3"/>
    </row>
    <row r="27" spans="1:16" s="49" customFormat="1" ht="9.75">
      <c r="A27" s="48"/>
      <c r="B27" s="50" t="s">
        <v>18</v>
      </c>
      <c r="C27" s="48"/>
      <c r="D27" s="51">
        <v>27771</v>
      </c>
      <c r="E27" s="51">
        <v>25588</v>
      </c>
      <c r="F27" s="83">
        <v>14144</v>
      </c>
      <c r="G27" s="51">
        <v>0</v>
      </c>
      <c r="H27" s="51">
        <v>290184</v>
      </c>
      <c r="I27" s="32">
        <v>21925</v>
      </c>
      <c r="J27" s="32">
        <v>7964</v>
      </c>
      <c r="K27" s="32">
        <v>11898</v>
      </c>
      <c r="L27" s="32">
        <v>11390</v>
      </c>
      <c r="M27" s="32">
        <v>0</v>
      </c>
      <c r="N27" s="32">
        <v>0</v>
      </c>
      <c r="O27" s="32">
        <v>0</v>
      </c>
      <c r="P27" s="33"/>
    </row>
    <row r="28" spans="1:32" s="53" customFormat="1" ht="9.75">
      <c r="A28" s="56"/>
      <c r="B28" s="56"/>
      <c r="C28" s="57" t="s">
        <v>26</v>
      </c>
      <c r="D28" s="58">
        <v>39483</v>
      </c>
      <c r="E28" s="58">
        <v>25588</v>
      </c>
      <c r="F28" s="84">
        <v>14144</v>
      </c>
      <c r="G28" s="58">
        <v>0</v>
      </c>
      <c r="H28" s="58">
        <v>900467</v>
      </c>
      <c r="I28" s="59">
        <v>21925</v>
      </c>
      <c r="J28" s="59">
        <v>7964</v>
      </c>
      <c r="K28" s="59">
        <v>11898</v>
      </c>
      <c r="L28" s="59">
        <v>11390</v>
      </c>
      <c r="M28" s="59">
        <v>0</v>
      </c>
      <c r="N28" s="59">
        <v>0</v>
      </c>
      <c r="O28" s="59">
        <v>0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86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35021325</v>
      </c>
      <c r="E30" s="51">
        <v>37419862</v>
      </c>
      <c r="F30" s="82">
        <v>36136678</v>
      </c>
      <c r="G30" s="51">
        <v>33250699</v>
      </c>
      <c r="H30" s="51">
        <v>38385685</v>
      </c>
      <c r="I30" s="31">
        <v>34548035</v>
      </c>
      <c r="J30" s="31">
        <v>30237822</v>
      </c>
      <c r="K30" s="31">
        <v>29116030</v>
      </c>
      <c r="L30" s="31">
        <v>30821345</v>
      </c>
      <c r="M30" s="31">
        <v>32280452</v>
      </c>
      <c r="N30" s="31">
        <v>36491086</v>
      </c>
      <c r="O30" s="31">
        <v>33017632</v>
      </c>
      <c r="P30" s="33"/>
    </row>
    <row r="31" spans="1:16" s="49" customFormat="1" ht="9.75">
      <c r="A31" s="48"/>
      <c r="B31" s="50" t="s">
        <v>16</v>
      </c>
      <c r="C31" s="48"/>
      <c r="D31" s="51">
        <v>336550</v>
      </c>
      <c r="E31" s="51">
        <v>235114</v>
      </c>
      <c r="F31" s="82">
        <v>316953</v>
      </c>
      <c r="G31" s="51">
        <v>3753354</v>
      </c>
      <c r="H31" s="51">
        <v>2244305</v>
      </c>
      <c r="I31" s="31">
        <v>438503</v>
      </c>
      <c r="J31" s="31">
        <v>2157585</v>
      </c>
      <c r="K31" s="31">
        <v>263576</v>
      </c>
      <c r="L31" s="31">
        <v>541661</v>
      </c>
      <c r="M31" s="31">
        <v>2551986</v>
      </c>
      <c r="N31" s="31">
        <v>1251791</v>
      </c>
      <c r="O31" s="31">
        <v>1182299</v>
      </c>
      <c r="P31" s="33"/>
    </row>
    <row r="32" spans="1:16" s="49" customFormat="1" ht="9.75">
      <c r="A32" s="48"/>
      <c r="B32" s="50" t="s">
        <v>17</v>
      </c>
      <c r="C32" s="48"/>
      <c r="D32" s="51">
        <v>2286572</v>
      </c>
      <c r="E32" s="51">
        <v>8523</v>
      </c>
      <c r="F32" s="82">
        <v>347408</v>
      </c>
      <c r="G32" s="51">
        <v>4268720</v>
      </c>
      <c r="H32" s="51">
        <v>51014</v>
      </c>
      <c r="I32" s="31">
        <v>642989</v>
      </c>
      <c r="J32" s="31">
        <v>2601162</v>
      </c>
      <c r="K32" s="31">
        <v>5781189</v>
      </c>
      <c r="L32" s="31">
        <v>1101908</v>
      </c>
      <c r="M32" s="31">
        <v>726846</v>
      </c>
      <c r="N32" s="31">
        <v>1410031</v>
      </c>
      <c r="O32" s="31">
        <v>2355812</v>
      </c>
      <c r="P32" s="33"/>
    </row>
    <row r="33" spans="1:16" s="49" customFormat="1" ht="9.75">
      <c r="A33" s="48"/>
      <c r="B33" s="50" t="s">
        <v>18</v>
      </c>
      <c r="C33" s="48"/>
      <c r="D33" s="51">
        <v>16968690</v>
      </c>
      <c r="E33" s="51">
        <v>18500501</v>
      </c>
      <c r="F33" s="83">
        <v>16731118</v>
      </c>
      <c r="G33" s="51">
        <v>16574394</v>
      </c>
      <c r="H33" s="51">
        <v>10957178</v>
      </c>
      <c r="I33" s="32">
        <v>9737912</v>
      </c>
      <c r="J33" s="32">
        <v>19353537</v>
      </c>
      <c r="K33" s="32">
        <v>16815581</v>
      </c>
      <c r="L33" s="32">
        <v>14295049</v>
      </c>
      <c r="M33" s="31">
        <v>20587003</v>
      </c>
      <c r="N33" s="32">
        <v>14357875</v>
      </c>
      <c r="O33" s="32">
        <v>13854052</v>
      </c>
      <c r="P33" s="33"/>
    </row>
    <row r="34" spans="1:27" s="53" customFormat="1" ht="9.75">
      <c r="A34" s="56"/>
      <c r="B34" s="56"/>
      <c r="C34" s="57" t="s">
        <v>28</v>
      </c>
      <c r="D34" s="58">
        <v>54613137</v>
      </c>
      <c r="E34" s="58">
        <v>56164000</v>
      </c>
      <c r="F34" s="88">
        <v>53532157</v>
      </c>
      <c r="G34" s="58">
        <v>60847167</v>
      </c>
      <c r="H34" s="58">
        <v>51638182</v>
      </c>
      <c r="I34" s="68">
        <v>45367439</v>
      </c>
      <c r="J34" s="68">
        <v>54350106</v>
      </c>
      <c r="K34" s="69">
        <v>51976376</v>
      </c>
      <c r="L34" s="69">
        <v>46759963</v>
      </c>
      <c r="M34" s="68">
        <v>56146287</v>
      </c>
      <c r="N34" s="68">
        <v>53510783</v>
      </c>
      <c r="O34" s="69">
        <v>50409795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823366870</v>
      </c>
      <c r="E35" s="74">
        <v>745054881</v>
      </c>
      <c r="F35" s="89">
        <v>844806877</v>
      </c>
      <c r="G35" s="74">
        <v>824563229</v>
      </c>
      <c r="H35" s="74">
        <v>828325013</v>
      </c>
      <c r="I35" s="75">
        <v>726041437</v>
      </c>
      <c r="J35" s="75">
        <v>685108682</v>
      </c>
      <c r="K35" s="75">
        <v>693961069</v>
      </c>
      <c r="L35" s="75">
        <v>664633804</v>
      </c>
      <c r="M35" s="75">
        <v>680257048</v>
      </c>
      <c r="N35" s="75">
        <v>664964057</v>
      </c>
      <c r="O35" s="75">
        <v>679210801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37419862</v>
      </c>
      <c r="E39" s="51">
        <v>35863011</v>
      </c>
      <c r="F39" s="82">
        <v>31370393</v>
      </c>
      <c r="G39" s="51">
        <v>35773180</v>
      </c>
      <c r="H39" s="51">
        <v>35519725</v>
      </c>
      <c r="I39" s="31">
        <v>29665585</v>
      </c>
      <c r="J39" s="31">
        <v>28959379</v>
      </c>
      <c r="K39" s="31">
        <v>30821345</v>
      </c>
      <c r="L39" s="31">
        <v>32232484</v>
      </c>
      <c r="M39" s="31">
        <v>36491086</v>
      </c>
      <c r="N39" s="31">
        <v>32052455</v>
      </c>
      <c r="O39" s="31">
        <v>32843599</v>
      </c>
      <c r="P39" s="33"/>
    </row>
    <row r="40" spans="1:16" s="49" customFormat="1" ht="9.75">
      <c r="A40" s="48"/>
      <c r="C40" s="25" t="s">
        <v>46</v>
      </c>
      <c r="D40" s="51">
        <v>423281944</v>
      </c>
      <c r="E40" s="51">
        <v>375441152</v>
      </c>
      <c r="F40" s="82">
        <v>404913052</v>
      </c>
      <c r="G40" s="51">
        <v>394360554</v>
      </c>
      <c r="H40" s="51">
        <v>395495183</v>
      </c>
      <c r="I40" s="31">
        <v>350327552</v>
      </c>
      <c r="J40" s="31">
        <v>377039382</v>
      </c>
      <c r="K40" s="31">
        <v>412562381</v>
      </c>
      <c r="L40" s="31">
        <v>390706835</v>
      </c>
      <c r="M40" s="31">
        <v>416951968</v>
      </c>
      <c r="N40" s="31">
        <v>403759478</v>
      </c>
      <c r="O40" s="31">
        <v>393758882</v>
      </c>
      <c r="P40" s="33"/>
    </row>
    <row r="41" spans="1:16" s="49" customFormat="1" ht="9.75">
      <c r="A41" s="48"/>
      <c r="C41" s="25" t="s">
        <v>34</v>
      </c>
      <c r="D41" s="51">
        <v>4339753</v>
      </c>
      <c r="E41" s="51">
        <v>3141849</v>
      </c>
      <c r="F41" s="82">
        <v>1528778</v>
      </c>
      <c r="G41" s="51">
        <v>2158943</v>
      </c>
      <c r="H41" s="51">
        <v>2096703</v>
      </c>
      <c r="I41" s="31">
        <v>2284150</v>
      </c>
      <c r="J41" s="31">
        <v>2452094</v>
      </c>
      <c r="K41" s="31">
        <v>2739308</v>
      </c>
      <c r="L41" s="31">
        <v>1701299</v>
      </c>
      <c r="M41" s="31">
        <v>2181768</v>
      </c>
      <c r="N41" s="31">
        <v>2304927</v>
      </c>
      <c r="O41" s="31">
        <v>2704266</v>
      </c>
      <c r="P41" s="33"/>
    </row>
    <row r="42" spans="1:16" s="49" customFormat="1" ht="9.75">
      <c r="A42" s="48"/>
      <c r="C42" s="25" t="s">
        <v>33</v>
      </c>
      <c r="D42" s="51">
        <v>11853240</v>
      </c>
      <c r="E42" s="51">
        <v>9612078</v>
      </c>
      <c r="F42" s="83">
        <v>11236986</v>
      </c>
      <c r="G42" s="51">
        <v>11633039</v>
      </c>
      <c r="H42" s="51">
        <v>10183107</v>
      </c>
      <c r="I42" s="32">
        <v>11064426</v>
      </c>
      <c r="J42" s="32">
        <v>9148728</v>
      </c>
      <c r="K42" s="32">
        <v>9406653</v>
      </c>
      <c r="L42" s="32">
        <v>7361737</v>
      </c>
      <c r="M42" s="32">
        <v>6493825</v>
      </c>
      <c r="N42" s="32">
        <v>6817676</v>
      </c>
      <c r="O42" s="32">
        <v>5630182</v>
      </c>
      <c r="P42" s="33"/>
    </row>
    <row r="43" spans="1:29" s="53" customFormat="1" ht="9.75">
      <c r="A43" s="56"/>
      <c r="B43" s="56"/>
      <c r="C43" s="64" t="s">
        <v>45</v>
      </c>
      <c r="D43" s="58">
        <v>476894799</v>
      </c>
      <c r="E43" s="58">
        <v>424058090</v>
      </c>
      <c r="F43" s="84">
        <v>449049209</v>
      </c>
      <c r="G43" s="58">
        <v>443925716</v>
      </c>
      <c r="H43" s="58">
        <v>443294718</v>
      </c>
      <c r="I43" s="59">
        <v>393341713</v>
      </c>
      <c r="J43" s="59">
        <v>417599583</v>
      </c>
      <c r="K43" s="59">
        <v>455529687</v>
      </c>
      <c r="L43" s="59">
        <v>432002355</v>
      </c>
      <c r="M43" s="59">
        <v>462118667</v>
      </c>
      <c r="N43" s="59">
        <v>444934536</v>
      </c>
      <c r="O43" s="59">
        <v>434936929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0.02177644</v>
      </c>
      <c r="E44" s="63">
        <v>0.0214</v>
      </c>
      <c r="F44" s="85">
        <v>0.02165197</v>
      </c>
      <c r="G44" s="63">
        <v>0.0214</v>
      </c>
      <c r="H44" s="63">
        <v>0.0216</v>
      </c>
      <c r="I44" s="34">
        <v>0.0224</v>
      </c>
      <c r="J44" s="34">
        <v>0.0223</v>
      </c>
      <c r="K44" s="34">
        <v>0.0215</v>
      </c>
      <c r="L44" s="34">
        <v>0.0213</v>
      </c>
      <c r="M44" s="34">
        <v>0.0214</v>
      </c>
      <c r="N44" s="34">
        <v>0.022</v>
      </c>
      <c r="O44" s="34">
        <v>0.0228</v>
      </c>
      <c r="P44" s="33"/>
    </row>
    <row r="45" spans="1:16" s="49" customFormat="1" ht="9.75">
      <c r="A45" s="48"/>
      <c r="B45" s="48"/>
      <c r="C45" s="50" t="s">
        <v>44</v>
      </c>
      <c r="D45" s="51">
        <v>15368703</v>
      </c>
      <c r="E45" s="51">
        <v>15144932</v>
      </c>
      <c r="F45" s="82">
        <v>14485458</v>
      </c>
      <c r="G45" s="51">
        <v>14797524</v>
      </c>
      <c r="H45" s="51">
        <v>14299830</v>
      </c>
      <c r="I45" s="31">
        <v>13111390</v>
      </c>
      <c r="J45" s="31">
        <v>13470954</v>
      </c>
      <c r="K45" s="31">
        <v>14694506</v>
      </c>
      <c r="L45" s="31">
        <v>14400079</v>
      </c>
      <c r="M45" s="31">
        <v>14907054</v>
      </c>
      <c r="N45" s="31">
        <v>14831151</v>
      </c>
      <c r="O45" s="31">
        <v>14030224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86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2325423</v>
      </c>
      <c r="E47" s="51">
        <v>2181938</v>
      </c>
      <c r="F47" s="82">
        <v>2516503</v>
      </c>
      <c r="G47" s="51">
        <v>2673055</v>
      </c>
      <c r="H47" s="51">
        <v>2690336</v>
      </c>
      <c r="I47" s="31">
        <v>2424653</v>
      </c>
      <c r="J47" s="31">
        <v>2389739</v>
      </c>
      <c r="K47" s="31">
        <v>2001131</v>
      </c>
      <c r="L47" s="31">
        <v>2029258</v>
      </c>
      <c r="M47" s="31">
        <v>1914748</v>
      </c>
      <c r="N47" s="31">
        <v>1584088</v>
      </c>
      <c r="O47" s="31">
        <v>1654774</v>
      </c>
      <c r="P47" s="33"/>
    </row>
    <row r="48" spans="1:16" s="49" customFormat="1" ht="9.75">
      <c r="A48" s="48"/>
      <c r="C48" s="25" t="s">
        <v>34</v>
      </c>
      <c r="D48" s="51">
        <v>213</v>
      </c>
      <c r="E48" s="51">
        <v>0</v>
      </c>
      <c r="F48" s="82">
        <v>0</v>
      </c>
      <c r="G48" s="51">
        <v>0</v>
      </c>
      <c r="H48" s="5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3"/>
    </row>
    <row r="49" spans="1:16" s="55" customFormat="1" ht="9.75">
      <c r="A49" s="48"/>
      <c r="C49" s="25" t="s">
        <v>33</v>
      </c>
      <c r="D49" s="51">
        <v>52859304</v>
      </c>
      <c r="E49" s="51">
        <v>48841837</v>
      </c>
      <c r="F49" s="82">
        <v>68284249</v>
      </c>
      <c r="G49" s="51">
        <v>57843630</v>
      </c>
      <c r="H49" s="51">
        <v>66200545</v>
      </c>
      <c r="I49" s="31">
        <v>62321599</v>
      </c>
      <c r="J49" s="31">
        <v>63663929</v>
      </c>
      <c r="K49" s="31">
        <v>60349846</v>
      </c>
      <c r="L49" s="31">
        <v>45368991</v>
      </c>
      <c r="M49" s="31">
        <f>5839+31138214</f>
        <v>31144053</v>
      </c>
      <c r="N49" s="31">
        <v>25858455</v>
      </c>
      <c r="O49" s="31">
        <v>29640302</v>
      </c>
      <c r="P49" s="54"/>
    </row>
    <row r="50" spans="1:16" s="49" customFormat="1" ht="9.75">
      <c r="A50" s="48"/>
      <c r="C50" s="25" t="s">
        <v>39</v>
      </c>
      <c r="D50" s="51">
        <v>18813011</v>
      </c>
      <c r="E50" s="51">
        <v>18869992</v>
      </c>
      <c r="F50" s="83">
        <v>20512303</v>
      </c>
      <c r="G50" s="51">
        <v>20414263</v>
      </c>
      <c r="H50" s="51">
        <v>22620287</v>
      </c>
      <c r="I50" s="32">
        <v>19993464</v>
      </c>
      <c r="J50" s="32">
        <v>23689268</v>
      </c>
      <c r="K50" s="32">
        <v>21448834</v>
      </c>
      <c r="L50" s="32">
        <v>18583016</v>
      </c>
      <c r="M50" s="32">
        <v>19837113</v>
      </c>
      <c r="N50" s="32">
        <v>17989644</v>
      </c>
      <c r="O50" s="32">
        <v>16781947</v>
      </c>
      <c r="P50" s="33"/>
    </row>
    <row r="51" spans="1:31" s="53" customFormat="1" ht="9.75">
      <c r="A51" s="56"/>
      <c r="B51" s="56"/>
      <c r="C51" s="64" t="s">
        <v>41</v>
      </c>
      <c r="D51" s="58">
        <v>73997951</v>
      </c>
      <c r="E51" s="58">
        <v>136963149</v>
      </c>
      <c r="F51" s="84">
        <v>91313055</v>
      </c>
      <c r="G51" s="58">
        <v>80930948</v>
      </c>
      <c r="H51" s="58">
        <v>91511168</v>
      </c>
      <c r="I51" s="59">
        <v>84739716</v>
      </c>
      <c r="J51" s="59">
        <v>89742936</v>
      </c>
      <c r="K51" s="59">
        <v>83799811</v>
      </c>
      <c r="L51" s="59">
        <v>65981265</v>
      </c>
      <c r="M51" s="59">
        <f>SUM(M47:M50)</f>
        <v>52895914</v>
      </c>
      <c r="N51" s="59">
        <v>45432187</v>
      </c>
      <c r="O51" s="59">
        <v>48077023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>
        <v>0.07830656</v>
      </c>
      <c r="E52" s="63">
        <v>0.04059731</v>
      </c>
      <c r="F52" s="85">
        <v>0.06991805000000001</v>
      </c>
      <c r="G52" s="63">
        <v>0.073</v>
      </c>
      <c r="H52" s="63">
        <v>0.0701</v>
      </c>
      <c r="I52" s="34">
        <v>0.0691</v>
      </c>
      <c r="J52" s="34">
        <v>0.0694</v>
      </c>
      <c r="K52" s="34">
        <v>0.0729</v>
      </c>
      <c r="L52" s="34">
        <v>0.0808</v>
      </c>
      <c r="M52" s="34">
        <v>0.0955</v>
      </c>
      <c r="N52" s="34">
        <v>0.1026</v>
      </c>
      <c r="O52" s="34">
        <v>0.09</v>
      </c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86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7801026</v>
      </c>
      <c r="E54" s="51">
        <v>0</v>
      </c>
      <c r="F54" s="82">
        <v>7136022</v>
      </c>
      <c r="G54" s="51">
        <v>7301381</v>
      </c>
      <c r="H54" s="51">
        <v>0</v>
      </c>
      <c r="I54" s="31">
        <v>6761484</v>
      </c>
      <c r="J54" s="31">
        <v>7462698</v>
      </c>
      <c r="K54" s="31">
        <v>8372172</v>
      </c>
      <c r="L54" s="31">
        <v>7722719</v>
      </c>
      <c r="M54" s="31">
        <v>0</v>
      </c>
      <c r="N54" s="31">
        <v>7306059</v>
      </c>
      <c r="O54" s="31">
        <v>8225912</v>
      </c>
      <c r="P54" s="33"/>
    </row>
    <row r="55" spans="1:16" s="49" customFormat="1" ht="9.75">
      <c r="A55" s="48"/>
      <c r="C55" s="25" t="s">
        <v>33</v>
      </c>
      <c r="D55" s="51">
        <v>142881248</v>
      </c>
      <c r="E55" s="51">
        <v>136963149</v>
      </c>
      <c r="F55" s="82">
        <v>155214746</v>
      </c>
      <c r="G55" s="51">
        <v>166955200</v>
      </c>
      <c r="H55" s="51">
        <v>163080096</v>
      </c>
      <c r="I55" s="31">
        <v>137978383</v>
      </c>
      <c r="J55" s="31">
        <v>119633331</v>
      </c>
      <c r="K55" s="31">
        <v>100130610</v>
      </c>
      <c r="L55" s="31">
        <v>110162244</v>
      </c>
      <c r="M55" s="31">
        <v>117707127</v>
      </c>
      <c r="N55" s="31">
        <v>118541881</v>
      </c>
      <c r="O55" s="31">
        <v>120853902</v>
      </c>
      <c r="P55" s="33"/>
    </row>
    <row r="56" spans="1:16" s="49" customFormat="1" ht="9.75">
      <c r="A56" s="48"/>
      <c r="C56" s="25" t="s">
        <v>39</v>
      </c>
      <c r="D56" s="51">
        <v>5396176</v>
      </c>
      <c r="E56" s="51">
        <v>0</v>
      </c>
      <c r="F56" s="83">
        <v>4420010</v>
      </c>
      <c r="G56" s="51">
        <v>1865727</v>
      </c>
      <c r="H56" s="51">
        <v>0</v>
      </c>
      <c r="I56" s="32">
        <v>5007303</v>
      </c>
      <c r="J56" s="32">
        <v>5037125</v>
      </c>
      <c r="K56" s="32">
        <v>5785757</v>
      </c>
      <c r="L56" s="32">
        <v>4691193</v>
      </c>
      <c r="M56" s="32">
        <v>0</v>
      </c>
      <c r="N56" s="32">
        <v>4884517</v>
      </c>
      <c r="O56" s="32">
        <v>5803322</v>
      </c>
      <c r="P56" s="33"/>
    </row>
    <row r="57" spans="1:23" s="53" customFormat="1" ht="9.75">
      <c r="A57" s="56"/>
      <c r="B57" s="56"/>
      <c r="C57" s="64" t="s">
        <v>38</v>
      </c>
      <c r="D57" s="58">
        <v>156078452</v>
      </c>
      <c r="E57" s="58">
        <v>136963149</v>
      </c>
      <c r="F57" s="84">
        <v>166770778</v>
      </c>
      <c r="G57" s="58">
        <v>179122308</v>
      </c>
      <c r="H57" s="58">
        <v>163080096</v>
      </c>
      <c r="I57" s="59">
        <v>149747170</v>
      </c>
      <c r="J57" s="59">
        <v>132133154</v>
      </c>
      <c r="K57" s="59">
        <v>114288539</v>
      </c>
      <c r="L57" s="59">
        <v>122576156</v>
      </c>
      <c r="M57" s="59">
        <v>117707127</v>
      </c>
      <c r="N57" s="59">
        <v>130732457</v>
      </c>
      <c r="O57" s="59">
        <v>134883136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0.04035206</v>
      </c>
      <c r="E58" s="63">
        <v>0.04059731</v>
      </c>
      <c r="F58" s="85">
        <v>0.040036560000000006</v>
      </c>
      <c r="G58" s="63">
        <v>0.0364</v>
      </c>
      <c r="H58" s="63">
        <v>0.0403</v>
      </c>
      <c r="I58" s="34">
        <v>0.038</v>
      </c>
      <c r="J58" s="34">
        <v>0.0375</v>
      </c>
      <c r="K58" s="34">
        <v>0.042</v>
      </c>
      <c r="L58" s="34">
        <v>0.0397</v>
      </c>
      <c r="M58" s="34">
        <v>0.0427</v>
      </c>
      <c r="N58" s="34">
        <v>0.0449</v>
      </c>
      <c r="O58" s="34">
        <v>0.0425</v>
      </c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86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18633843</v>
      </c>
      <c r="E60" s="51">
        <v>17669146</v>
      </c>
      <c r="F60" s="82">
        <v>29347138</v>
      </c>
      <c r="G60" s="51">
        <v>15865002</v>
      </c>
      <c r="H60" s="51">
        <v>11236896</v>
      </c>
      <c r="I60" s="31">
        <v>24684521</v>
      </c>
      <c r="J60" s="31">
        <v>22876939</v>
      </c>
      <c r="K60" s="31">
        <v>15938708</v>
      </c>
      <c r="L60" s="31">
        <v>23913803</v>
      </c>
      <c r="M60" s="31">
        <v>17019698</v>
      </c>
      <c r="N60" s="31">
        <v>18357340</v>
      </c>
      <c r="O60" s="31">
        <v>16872726</v>
      </c>
      <c r="P60" s="33"/>
    </row>
    <row r="61" spans="1:16" s="49" customFormat="1" ht="9.75">
      <c r="A61" s="48"/>
      <c r="C61" s="25" t="s">
        <v>35</v>
      </c>
      <c r="D61" s="51">
        <v>2262466</v>
      </c>
      <c r="E61" s="51">
        <v>1979474</v>
      </c>
      <c r="F61" s="82">
        <v>2122524</v>
      </c>
      <c r="G61" s="51">
        <v>2027369</v>
      </c>
      <c r="H61" s="51">
        <v>1916132</v>
      </c>
      <c r="I61" s="31">
        <v>1827005</v>
      </c>
      <c r="J61" s="31">
        <v>1864965</v>
      </c>
      <c r="K61" s="31">
        <v>1903546</v>
      </c>
      <c r="L61" s="31">
        <v>1889270</v>
      </c>
      <c r="M61" s="31">
        <v>2030051</v>
      </c>
      <c r="N61" s="31">
        <v>2432717</v>
      </c>
      <c r="O61" s="31">
        <v>3357841</v>
      </c>
      <c r="P61" s="33"/>
    </row>
    <row r="62" spans="1:16" s="49" customFormat="1" ht="9.75">
      <c r="A62" s="48"/>
      <c r="C62" s="25" t="s">
        <v>34</v>
      </c>
      <c r="D62" s="51">
        <v>0</v>
      </c>
      <c r="E62" s="51">
        <v>6865429</v>
      </c>
      <c r="F62" s="82">
        <v>0</v>
      </c>
      <c r="G62" s="51">
        <v>0</v>
      </c>
      <c r="H62" s="51">
        <v>6520101</v>
      </c>
      <c r="I62" s="31">
        <v>0</v>
      </c>
      <c r="J62" s="31">
        <v>0</v>
      </c>
      <c r="K62" s="31">
        <v>0</v>
      </c>
      <c r="L62" s="31">
        <v>0</v>
      </c>
      <c r="M62" s="31">
        <v>8054653</v>
      </c>
      <c r="N62" s="31">
        <v>0</v>
      </c>
      <c r="O62" s="31">
        <v>0</v>
      </c>
      <c r="P62" s="33"/>
    </row>
    <row r="63" spans="1:16" s="49" customFormat="1" ht="9.75">
      <c r="A63" s="48"/>
      <c r="C63" s="25" t="s">
        <v>33</v>
      </c>
      <c r="D63" s="51">
        <v>80697497</v>
      </c>
      <c r="E63" s="51">
        <v>66214961</v>
      </c>
      <c r="F63" s="82">
        <v>84912373</v>
      </c>
      <c r="G63" s="51">
        <v>80768730</v>
      </c>
      <c r="H63" s="51">
        <v>85244271</v>
      </c>
      <c r="I63" s="31">
        <v>59426698</v>
      </c>
      <c r="J63" s="31">
        <v>18444086</v>
      </c>
      <c r="K63" s="31">
        <v>22500778</v>
      </c>
      <c r="L63" s="31">
        <v>18270955</v>
      </c>
      <c r="M63" s="31">
        <v>16048567</v>
      </c>
      <c r="N63" s="31">
        <v>23074820</v>
      </c>
      <c r="O63" s="31">
        <v>33147498</v>
      </c>
      <c r="P63" s="33"/>
    </row>
    <row r="64" spans="1:16" s="49" customFormat="1" ht="9.75">
      <c r="A64" s="48"/>
      <c r="B64" s="48"/>
      <c r="C64" s="25" t="s">
        <v>39</v>
      </c>
      <c r="D64" s="51">
        <v>14801862</v>
      </c>
      <c r="E64" s="51">
        <v>21410865</v>
      </c>
      <c r="F64" s="83">
        <v>21291800</v>
      </c>
      <c r="G64" s="51">
        <v>21923156</v>
      </c>
      <c r="H64" s="51">
        <v>25521631</v>
      </c>
      <c r="I64" s="32">
        <v>12274614</v>
      </c>
      <c r="J64" s="32">
        <v>2447019</v>
      </c>
      <c r="K64" s="32">
        <v>0</v>
      </c>
      <c r="L64" s="32">
        <v>0</v>
      </c>
      <c r="M64" s="32">
        <v>4382372</v>
      </c>
      <c r="N64" s="32">
        <v>0</v>
      </c>
      <c r="O64" s="32">
        <v>7935648</v>
      </c>
      <c r="P64" s="33"/>
    </row>
    <row r="65" spans="1:23" s="53" customFormat="1" ht="9.75">
      <c r="A65" s="56"/>
      <c r="B65" s="56"/>
      <c r="C65" s="64" t="s">
        <v>32</v>
      </c>
      <c r="D65" s="58">
        <v>116395668</v>
      </c>
      <c r="E65" s="58">
        <v>114139875</v>
      </c>
      <c r="F65" s="84">
        <v>137673835</v>
      </c>
      <c r="G65" s="58">
        <v>120584257</v>
      </c>
      <c r="H65" s="58">
        <v>130439031</v>
      </c>
      <c r="I65" s="59">
        <v>98212838</v>
      </c>
      <c r="J65" s="59">
        <v>45633009</v>
      </c>
      <c r="K65" s="59">
        <v>40343032</v>
      </c>
      <c r="L65" s="59">
        <v>44074028</v>
      </c>
      <c r="M65" s="59">
        <v>47535340</v>
      </c>
      <c r="N65" s="59">
        <v>43864877</v>
      </c>
      <c r="O65" s="59">
        <v>61313713</v>
      </c>
      <c r="P65" s="52"/>
      <c r="Q65" s="52"/>
      <c r="R65" s="52"/>
      <c r="S65" s="52"/>
      <c r="T65" s="52"/>
      <c r="U65" s="52"/>
      <c r="V65" s="52"/>
      <c r="W65" s="52"/>
    </row>
    <row r="66" spans="1:16" s="49" customFormat="1" ht="9.75">
      <c r="A66" s="48"/>
      <c r="B66" s="48"/>
      <c r="C66" s="62" t="s">
        <v>20</v>
      </c>
      <c r="D66" s="63">
        <v>0.07131077</v>
      </c>
      <c r="E66" s="63">
        <v>0.060492</v>
      </c>
      <c r="F66" s="90">
        <v>0.05927729</v>
      </c>
      <c r="G66" s="63">
        <v>0.0606</v>
      </c>
      <c r="H66" s="91" t="s">
        <v>52</v>
      </c>
      <c r="I66" s="37">
        <v>0.0526</v>
      </c>
      <c r="J66" s="37">
        <v>0.0821</v>
      </c>
      <c r="K66" s="37">
        <v>0.0942</v>
      </c>
      <c r="L66" s="37">
        <v>0.1019</v>
      </c>
      <c r="M66" s="37">
        <v>0.1105</v>
      </c>
      <c r="N66" s="37">
        <v>0.1173</v>
      </c>
      <c r="O66" s="37">
        <v>0.0926</v>
      </c>
      <c r="P66" s="34"/>
    </row>
    <row r="67" spans="1:25" s="77" customFormat="1" ht="12">
      <c r="A67" s="72"/>
      <c r="B67" s="72"/>
      <c r="C67" s="73" t="s">
        <v>31</v>
      </c>
      <c r="D67" s="74">
        <v>823366870</v>
      </c>
      <c r="E67" s="74">
        <v>745054881</v>
      </c>
      <c r="F67" s="89">
        <v>844806877</v>
      </c>
      <c r="G67" s="74">
        <v>824563229</v>
      </c>
      <c r="H67" s="74">
        <v>828325013</v>
      </c>
      <c r="I67" s="75">
        <v>726041437</v>
      </c>
      <c r="J67" s="75">
        <v>685108682</v>
      </c>
      <c r="K67" s="75">
        <v>693961069</v>
      </c>
      <c r="L67" s="75">
        <v>664633804</v>
      </c>
      <c r="M67" s="75">
        <v>680257048</v>
      </c>
      <c r="N67" s="75">
        <v>664964057</v>
      </c>
      <c r="O67" s="75">
        <v>679210801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/>
  <pageMargins left="0.75" right="0.5" top="0" bottom="0" header="0.5" footer="0.5"/>
  <pageSetup fitToHeight="1" fitToWidth="1" orientation="landscape" paperSize="5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X36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8" sqref="A8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37.140625" style="1" customWidth="1"/>
    <col min="4" max="4" width="13.140625" style="1" bestFit="1" customWidth="1"/>
    <col min="5" max="5" width="12.7109375" style="81" bestFit="1" customWidth="1"/>
    <col min="6" max="6" width="12.8515625" style="1" bestFit="1" customWidth="1"/>
    <col min="7" max="9" width="13.140625" style="1" bestFit="1" customWidth="1"/>
    <col min="10" max="10" width="12.8515625" style="39" bestFit="1" customWidth="1"/>
    <col min="11" max="11" width="12.7109375" style="39" bestFit="1" customWidth="1"/>
    <col min="12" max="12" width="13.28125" style="39" customWidth="1"/>
    <col min="13" max="13" width="13.140625" style="39" bestFit="1" customWidth="1"/>
    <col min="14" max="14" width="12.8515625" style="39" customWidth="1"/>
    <col min="15" max="15" width="13.00390625" style="39" customWidth="1"/>
    <col min="16" max="16" width="9.140625" style="39" customWidth="1"/>
    <col min="17" max="16384" width="9.140625" style="1" customWidth="1"/>
  </cols>
  <sheetData>
    <row r="1" spans="1:50" s="10" customFormat="1" ht="15">
      <c r="A1" s="27" t="s">
        <v>50</v>
      </c>
      <c r="C1" s="2"/>
      <c r="D1" s="2"/>
      <c r="E1" s="2"/>
      <c r="F1" s="5"/>
      <c r="G1" s="5"/>
      <c r="H1" s="5"/>
      <c r="I1" s="5"/>
      <c r="J1" s="38"/>
      <c r="K1" s="38"/>
      <c r="L1" s="38"/>
      <c r="M1" s="38"/>
      <c r="N1" s="38"/>
      <c r="O1" s="38"/>
      <c r="P1" s="3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10" customFormat="1" ht="15">
      <c r="A2" s="28" t="s">
        <v>49</v>
      </c>
      <c r="B2" s="29"/>
      <c r="C2" s="30"/>
      <c r="D2" s="78" t="s">
        <v>1</v>
      </c>
      <c r="E2" s="78" t="s">
        <v>2</v>
      </c>
      <c r="F2" s="78" t="s">
        <v>3</v>
      </c>
      <c r="G2" s="78" t="s">
        <v>4</v>
      </c>
      <c r="H2" s="78" t="s">
        <v>5</v>
      </c>
      <c r="I2" s="78" t="s">
        <v>6</v>
      </c>
      <c r="J2" s="40" t="s">
        <v>7</v>
      </c>
      <c r="K2" s="40" t="s">
        <v>8</v>
      </c>
      <c r="L2" s="40" t="s">
        <v>9</v>
      </c>
      <c r="M2" s="40" t="s">
        <v>10</v>
      </c>
      <c r="N2" s="40" t="s">
        <v>11</v>
      </c>
      <c r="O2" s="40" t="s">
        <v>12</v>
      </c>
      <c r="P2" s="3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5" ht="3" customHeight="1">
      <c r="A3" s="6"/>
      <c r="B3" s="5"/>
      <c r="C3" s="5"/>
      <c r="D3" s="5"/>
      <c r="E3" s="5"/>
      <c r="F3" s="5"/>
      <c r="G3" s="5"/>
      <c r="H3" s="5"/>
      <c r="I3" s="5"/>
      <c r="J3" s="38"/>
      <c r="K3" s="38"/>
      <c r="L3" s="38"/>
      <c r="M3" s="38"/>
      <c r="N3" s="38"/>
      <c r="O3" s="38"/>
    </row>
    <row r="4" spans="1:15" ht="12.75" customHeight="1">
      <c r="A4" s="26" t="s">
        <v>0</v>
      </c>
      <c r="B4" s="2"/>
      <c r="C4" s="24"/>
      <c r="D4" s="2"/>
      <c r="E4" s="2"/>
      <c r="F4" s="2"/>
      <c r="G4" s="2"/>
      <c r="H4" s="2"/>
      <c r="I4" s="2"/>
      <c r="J4" s="41"/>
      <c r="K4" s="41"/>
      <c r="L4" s="41"/>
      <c r="M4" s="41"/>
      <c r="N4" s="41"/>
      <c r="O4" s="41"/>
    </row>
    <row r="5" spans="1:15" ht="1.5" customHeight="1">
      <c r="A5" s="7"/>
      <c r="B5" s="2"/>
      <c r="C5" s="2"/>
      <c r="D5" s="2"/>
      <c r="E5" s="2"/>
      <c r="F5" s="2"/>
      <c r="G5" s="2"/>
      <c r="H5" s="2"/>
      <c r="I5" s="2"/>
      <c r="J5" s="41"/>
      <c r="K5" s="41"/>
      <c r="L5" s="41"/>
      <c r="M5" s="41"/>
      <c r="N5" s="41"/>
      <c r="O5" s="41"/>
    </row>
    <row r="6" spans="1:5" ht="6" customHeight="1" hidden="1">
      <c r="A6" s="3"/>
      <c r="E6" s="1"/>
    </row>
    <row r="7" spans="1:16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33"/>
      <c r="K7" s="33"/>
      <c r="L7" s="33"/>
      <c r="M7" s="33"/>
      <c r="N7" s="33"/>
      <c r="O7" s="33"/>
      <c r="P7" s="33"/>
    </row>
    <row r="8" spans="1:16" s="49" customFormat="1" ht="9.75">
      <c r="A8" s="48"/>
      <c r="B8" s="50" t="s">
        <v>15</v>
      </c>
      <c r="C8" s="48"/>
      <c r="D8" s="51">
        <v>423511353</v>
      </c>
      <c r="E8" s="51">
        <v>379557337</v>
      </c>
      <c r="F8" s="51">
        <v>430154728</v>
      </c>
      <c r="G8" s="51">
        <v>392231025</v>
      </c>
      <c r="H8" s="51">
        <v>404324384</v>
      </c>
      <c r="I8" s="31">
        <v>380339864</v>
      </c>
      <c r="J8" s="31">
        <v>379996976</v>
      </c>
      <c r="K8" s="31">
        <v>409293317</v>
      </c>
      <c r="L8" s="31">
        <v>379791609</v>
      </c>
      <c r="M8" s="31">
        <v>415274686</v>
      </c>
      <c r="N8" s="31">
        <v>410306110</v>
      </c>
      <c r="O8" s="31">
        <v>400415198</v>
      </c>
      <c r="P8" s="33"/>
    </row>
    <row r="9" spans="1:16" s="53" customFormat="1" ht="9.75">
      <c r="A9" s="48"/>
      <c r="B9" s="50" t="s">
        <v>16</v>
      </c>
      <c r="C9" s="48"/>
      <c r="D9" s="51">
        <v>72035851</v>
      </c>
      <c r="E9" s="51">
        <v>72318229</v>
      </c>
      <c r="F9" s="51">
        <v>86102287</v>
      </c>
      <c r="G9" s="51">
        <v>88803757</v>
      </c>
      <c r="H9" s="51">
        <v>89225299</v>
      </c>
      <c r="I9" s="31">
        <v>86472594</v>
      </c>
      <c r="J9" s="31">
        <v>74883609</v>
      </c>
      <c r="K9" s="31">
        <v>71573256</v>
      </c>
      <c r="L9" s="31">
        <v>58665047</v>
      </c>
      <c r="M9" s="31">
        <v>64530629</v>
      </c>
      <c r="N9" s="31">
        <v>67764724</v>
      </c>
      <c r="O9" s="31">
        <v>58691985</v>
      </c>
      <c r="P9" s="52"/>
    </row>
    <row r="10" spans="1:16" s="49" customFormat="1" ht="9.75">
      <c r="A10" s="48"/>
      <c r="B10" s="50" t="s">
        <v>17</v>
      </c>
      <c r="C10" s="48"/>
      <c r="D10" s="51">
        <v>99049866</v>
      </c>
      <c r="E10" s="51">
        <v>109686771</v>
      </c>
      <c r="F10" s="51">
        <v>122656188</v>
      </c>
      <c r="G10" s="51">
        <v>152078095</v>
      </c>
      <c r="H10" s="51">
        <v>152858514</v>
      </c>
      <c r="I10" s="31">
        <v>127461247</v>
      </c>
      <c r="J10" s="31">
        <v>101520566</v>
      </c>
      <c r="K10" s="31">
        <v>90545583</v>
      </c>
      <c r="L10" s="31">
        <v>104741772</v>
      </c>
      <c r="M10" s="31">
        <v>117240621</v>
      </c>
      <c r="N10" s="31">
        <v>130892111</v>
      </c>
      <c r="O10" s="31">
        <v>139822333</v>
      </c>
      <c r="P10" s="33"/>
    </row>
    <row r="11" spans="1:16" s="55" customFormat="1" ht="9.75">
      <c r="A11" s="48"/>
      <c r="B11" s="50" t="s">
        <v>18</v>
      </c>
      <c r="C11" s="48"/>
      <c r="D11" s="51">
        <v>59621380</v>
      </c>
      <c r="E11" s="51">
        <v>58405956</v>
      </c>
      <c r="F11" s="51">
        <v>70043545</v>
      </c>
      <c r="G11" s="51">
        <v>70630604</v>
      </c>
      <c r="H11" s="51">
        <v>56041262</v>
      </c>
      <c r="I11" s="32">
        <v>36759263</v>
      </c>
      <c r="J11" s="32">
        <v>39012771</v>
      </c>
      <c r="K11" s="32">
        <v>25009593</v>
      </c>
      <c r="L11" s="32">
        <v>45205983</v>
      </c>
      <c r="M11" s="32">
        <v>30315898</v>
      </c>
      <c r="N11" s="32">
        <v>32965612</v>
      </c>
      <c r="O11" s="32">
        <v>100475023</v>
      </c>
      <c r="P11" s="54"/>
    </row>
    <row r="12" spans="1:40" s="61" customFormat="1" ht="9.75">
      <c r="A12" s="56"/>
      <c r="B12" s="56"/>
      <c r="C12" s="57" t="s">
        <v>19</v>
      </c>
      <c r="D12" s="58">
        <v>654218450</v>
      </c>
      <c r="E12" s="58">
        <v>619968293</v>
      </c>
      <c r="F12" s="58">
        <v>708956748</v>
      </c>
      <c r="G12" s="58">
        <v>703743481</v>
      </c>
      <c r="H12" s="58">
        <v>702479459</v>
      </c>
      <c r="I12" s="59">
        <v>631032968</v>
      </c>
      <c r="J12" s="59">
        <v>595413922</v>
      </c>
      <c r="K12" s="59">
        <v>596421749</v>
      </c>
      <c r="L12" s="59">
        <v>588404411</v>
      </c>
      <c r="M12" s="59">
        <v>627361834</v>
      </c>
      <c r="N12" s="59">
        <v>641928557</v>
      </c>
      <c r="O12" s="59">
        <v>699404539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</row>
    <row r="13" spans="1:16" s="55" customFormat="1" ht="9.75">
      <c r="A13" s="48"/>
      <c r="B13" s="48"/>
      <c r="C13" s="62" t="s">
        <v>20</v>
      </c>
      <c r="D13" s="63">
        <v>0.03808</v>
      </c>
      <c r="E13" s="63">
        <v>0.03696263</v>
      </c>
      <c r="F13" s="63">
        <v>0.03616309</v>
      </c>
      <c r="G13" s="63">
        <v>0.03530379</v>
      </c>
      <c r="H13" s="63">
        <v>0.03509093</v>
      </c>
      <c r="I13" s="34">
        <v>0.0355</v>
      </c>
      <c r="J13" s="34">
        <v>0.0357</v>
      </c>
      <c r="K13" s="34">
        <v>0.0358</v>
      </c>
      <c r="L13" s="34">
        <v>0.03644446</v>
      </c>
      <c r="M13" s="34">
        <v>0.03747783</v>
      </c>
      <c r="N13" s="34">
        <v>0.0374</v>
      </c>
      <c r="O13" s="34">
        <v>0.0375</v>
      </c>
      <c r="P13" s="54"/>
    </row>
    <row r="14" spans="1:16" s="55" customFormat="1" ht="9.75">
      <c r="A14" s="48"/>
      <c r="B14" s="48"/>
      <c r="C14" s="48"/>
      <c r="D14" s="48"/>
      <c r="E14" s="48"/>
      <c r="F14" s="48"/>
      <c r="G14" s="48"/>
      <c r="H14" s="48"/>
      <c r="I14" s="33"/>
      <c r="J14" s="33"/>
      <c r="K14" s="33"/>
      <c r="L14" s="33"/>
      <c r="M14" s="33"/>
      <c r="N14" s="33"/>
      <c r="O14" s="33"/>
      <c r="P14" s="54"/>
    </row>
    <row r="15" spans="1:16" s="55" customFormat="1" ht="9.75">
      <c r="A15" s="48"/>
      <c r="B15" s="48"/>
      <c r="C15" s="64" t="s">
        <v>21</v>
      </c>
      <c r="D15" s="63">
        <v>0.6474</v>
      </c>
      <c r="E15" s="63">
        <v>0.6122</v>
      </c>
      <c r="F15" s="63">
        <v>0.6067</v>
      </c>
      <c r="G15" s="63">
        <v>0.5573</v>
      </c>
      <c r="H15" s="63">
        <v>0.5755</v>
      </c>
      <c r="I15" s="34">
        <v>0.6027</v>
      </c>
      <c r="J15" s="34">
        <v>0.6382</v>
      </c>
      <c r="K15" s="34">
        <v>0.6863</v>
      </c>
      <c r="L15" s="34">
        <v>0.6455</v>
      </c>
      <c r="M15" s="34">
        <v>0.6619</v>
      </c>
      <c r="N15" s="34">
        <v>0.6391</v>
      </c>
      <c r="O15" s="34">
        <v>0.5725</v>
      </c>
      <c r="P15" s="54"/>
    </row>
    <row r="16" spans="1:16" s="55" customFormat="1" ht="9.75">
      <c r="A16" s="48"/>
      <c r="B16" s="48"/>
      <c r="C16" s="62" t="s">
        <v>22</v>
      </c>
      <c r="D16" s="51">
        <v>21103821</v>
      </c>
      <c r="E16" s="51">
        <v>22141725</v>
      </c>
      <c r="F16" s="51">
        <v>22869573</v>
      </c>
      <c r="G16" s="51">
        <v>23458116</v>
      </c>
      <c r="H16" s="51">
        <v>22660628</v>
      </c>
      <c r="I16" s="31">
        <v>21034432</v>
      </c>
      <c r="J16" s="31">
        <v>19206901</v>
      </c>
      <c r="K16" s="31">
        <v>19239411</v>
      </c>
      <c r="L16" s="31">
        <v>19613480</v>
      </c>
      <c r="M16" s="31">
        <v>20237479</v>
      </c>
      <c r="N16" s="31">
        <v>21397619</v>
      </c>
      <c r="O16" s="31">
        <v>22561437</v>
      </c>
      <c r="P16" s="54"/>
    </row>
    <row r="17" spans="1:16" s="55" customFormat="1" ht="9.75">
      <c r="A17" s="47" t="s">
        <v>23</v>
      </c>
      <c r="B17" s="48"/>
      <c r="C17" s="48"/>
      <c r="D17" s="48"/>
      <c r="E17" s="48"/>
      <c r="F17" s="48"/>
      <c r="G17" s="48"/>
      <c r="H17" s="48"/>
      <c r="I17" s="31"/>
      <c r="J17" s="31"/>
      <c r="K17" s="31"/>
      <c r="L17" s="31"/>
      <c r="M17" s="31"/>
      <c r="N17" s="31"/>
      <c r="O17" s="31"/>
      <c r="P17" s="54"/>
    </row>
    <row r="18" spans="1:16" s="55" customFormat="1" ht="9.75">
      <c r="A18" s="48"/>
      <c r="B18" s="50" t="s">
        <v>15</v>
      </c>
      <c r="C18" s="48"/>
      <c r="D18" s="51">
        <v>14688117</v>
      </c>
      <c r="E18" s="51">
        <v>10909885</v>
      </c>
      <c r="F18" s="51">
        <v>11664808</v>
      </c>
      <c r="G18" s="51">
        <v>10318461</v>
      </c>
      <c r="H18" s="51">
        <v>11392556</v>
      </c>
      <c r="I18" s="31">
        <v>9004279</v>
      </c>
      <c r="J18" s="31">
        <v>10352319</v>
      </c>
      <c r="K18" s="31">
        <v>29553165</v>
      </c>
      <c r="L18" s="31">
        <v>23105857</v>
      </c>
      <c r="M18" s="31">
        <v>19819695</v>
      </c>
      <c r="N18" s="31">
        <v>12441258</v>
      </c>
      <c r="O18" s="31">
        <v>9236702</v>
      </c>
      <c r="P18" s="54"/>
    </row>
    <row r="19" spans="1:16" s="55" customFormat="1" ht="9.75">
      <c r="A19" s="48"/>
      <c r="B19" s="50" t="s">
        <v>16</v>
      </c>
      <c r="C19" s="48"/>
      <c r="D19" s="51">
        <v>2946793</v>
      </c>
      <c r="E19" s="51">
        <v>3252684</v>
      </c>
      <c r="F19" s="51">
        <v>5010731</v>
      </c>
      <c r="G19" s="51">
        <v>5546130</v>
      </c>
      <c r="H19" s="51">
        <v>5241933</v>
      </c>
      <c r="I19" s="31">
        <v>6173302</v>
      </c>
      <c r="J19" s="31">
        <v>7212714</v>
      </c>
      <c r="K19" s="31">
        <v>6774100</v>
      </c>
      <c r="L19" s="31">
        <v>5048807</v>
      </c>
      <c r="M19" s="31">
        <v>5012158</v>
      </c>
      <c r="N19" s="31">
        <v>4077471</v>
      </c>
      <c r="O19" s="31">
        <v>3534748</v>
      </c>
      <c r="P19" s="54"/>
    </row>
    <row r="20" spans="1:16" s="55" customFormat="1" ht="9.75">
      <c r="A20" s="48"/>
      <c r="B20" s="50" t="s">
        <v>17</v>
      </c>
      <c r="C20" s="48"/>
      <c r="D20" s="51">
        <v>2626841</v>
      </c>
      <c r="E20" s="51">
        <v>3454310</v>
      </c>
      <c r="F20" s="51">
        <v>6616184</v>
      </c>
      <c r="G20" s="51">
        <v>6131194</v>
      </c>
      <c r="H20" s="51">
        <v>7244831</v>
      </c>
      <c r="I20" s="31">
        <v>9883794</v>
      </c>
      <c r="J20" s="31">
        <v>3722313</v>
      </c>
      <c r="K20" s="31">
        <v>6247616</v>
      </c>
      <c r="L20" s="31">
        <v>4467925</v>
      </c>
      <c r="M20" s="31">
        <v>4156076</v>
      </c>
      <c r="N20" s="31">
        <v>3105881</v>
      </c>
      <c r="O20" s="31">
        <v>4783152</v>
      </c>
      <c r="P20" s="54"/>
    </row>
    <row r="21" spans="1:16" s="66" customFormat="1" ht="9.75">
      <c r="A21" s="48"/>
      <c r="B21" s="50" t="s">
        <v>18</v>
      </c>
      <c r="C21" s="48"/>
      <c r="D21" s="51">
        <v>9577832</v>
      </c>
      <c r="E21" s="51">
        <v>9002351</v>
      </c>
      <c r="F21" s="51">
        <v>8385505</v>
      </c>
      <c r="G21" s="51">
        <v>7942064</v>
      </c>
      <c r="H21" s="51">
        <v>5468383</v>
      </c>
      <c r="I21" s="32">
        <v>5424516</v>
      </c>
      <c r="J21" s="32">
        <v>7672831</v>
      </c>
      <c r="K21" s="32">
        <v>10102041</v>
      </c>
      <c r="L21" s="32">
        <v>12200480</v>
      </c>
      <c r="M21" s="32">
        <v>8263438</v>
      </c>
      <c r="N21" s="32">
        <v>9401536</v>
      </c>
      <c r="O21" s="32">
        <v>8166856</v>
      </c>
      <c r="P21" s="65"/>
    </row>
    <row r="22" spans="1:36" s="53" customFormat="1" ht="9.75">
      <c r="A22" s="56"/>
      <c r="B22" s="56"/>
      <c r="C22" s="57" t="s">
        <v>24</v>
      </c>
      <c r="D22" s="58">
        <v>29839583</v>
      </c>
      <c r="E22" s="58">
        <v>26619230</v>
      </c>
      <c r="F22" s="58">
        <v>31677228</v>
      </c>
      <c r="G22" s="58">
        <v>29937849</v>
      </c>
      <c r="H22" s="58">
        <v>29347703</v>
      </c>
      <c r="I22" s="59">
        <v>30485891</v>
      </c>
      <c r="J22" s="59">
        <v>28960177</v>
      </c>
      <c r="K22" s="59">
        <v>52676922</v>
      </c>
      <c r="L22" s="59">
        <v>44823069</v>
      </c>
      <c r="M22" s="59">
        <v>37251367</v>
      </c>
      <c r="N22" s="59">
        <v>29026146</v>
      </c>
      <c r="O22" s="59">
        <v>25721458</v>
      </c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16" s="49" customFormat="1" ht="9.75">
      <c r="A23" s="47" t="s">
        <v>25</v>
      </c>
      <c r="B23" s="48"/>
      <c r="C23" s="48"/>
      <c r="D23" s="48"/>
      <c r="E23" s="48"/>
      <c r="F23" s="48"/>
      <c r="G23" s="48"/>
      <c r="H23" s="48"/>
      <c r="I23" s="31"/>
      <c r="J23" s="31"/>
      <c r="K23" s="31"/>
      <c r="L23" s="31"/>
      <c r="M23" s="31"/>
      <c r="N23" s="31"/>
      <c r="O23" s="31"/>
      <c r="P23" s="33"/>
    </row>
    <row r="24" spans="1:16" s="49" customFormat="1" ht="9.75">
      <c r="A24" s="48"/>
      <c r="B24" s="50" t="s">
        <v>15</v>
      </c>
      <c r="C24" s="48"/>
      <c r="D24" s="51">
        <v>1293</v>
      </c>
      <c r="E24" s="51">
        <v>0</v>
      </c>
      <c r="F24" s="51">
        <v>2232</v>
      </c>
      <c r="G24" s="51">
        <v>0</v>
      </c>
      <c r="H24" s="5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3"/>
    </row>
    <row r="25" spans="1:16" s="49" customFormat="1" ht="9.75">
      <c r="A25" s="48"/>
      <c r="B25" s="50" t="s">
        <v>16</v>
      </c>
      <c r="C25" s="48"/>
      <c r="D25" s="51">
        <v>0</v>
      </c>
      <c r="E25" s="51">
        <v>0</v>
      </c>
      <c r="F25" s="51">
        <v>1423</v>
      </c>
      <c r="G25" s="51">
        <v>0</v>
      </c>
      <c r="H25" s="51">
        <v>0</v>
      </c>
      <c r="I25" s="31">
        <v>0</v>
      </c>
      <c r="J25" s="31">
        <v>0</v>
      </c>
      <c r="K25" s="31">
        <v>297</v>
      </c>
      <c r="L25" s="31">
        <v>0</v>
      </c>
      <c r="M25" s="31">
        <v>0</v>
      </c>
      <c r="N25" s="31">
        <v>0</v>
      </c>
      <c r="O25" s="31">
        <v>0</v>
      </c>
      <c r="P25" s="33"/>
    </row>
    <row r="26" spans="1:16" s="49" customFormat="1" ht="9.75">
      <c r="A26" s="48"/>
      <c r="B26" s="50" t="s">
        <v>17</v>
      </c>
      <c r="C26" s="48"/>
      <c r="D26" s="51">
        <v>0</v>
      </c>
      <c r="E26" s="51">
        <v>0</v>
      </c>
      <c r="F26" s="51">
        <v>259</v>
      </c>
      <c r="G26" s="51">
        <v>0</v>
      </c>
      <c r="H26" s="51">
        <v>32425</v>
      </c>
      <c r="I26" s="31">
        <v>231</v>
      </c>
      <c r="J26" s="31">
        <v>0</v>
      </c>
      <c r="K26" s="31">
        <v>0</v>
      </c>
      <c r="L26" s="31">
        <v>0</v>
      </c>
      <c r="M26" s="31">
        <v>0</v>
      </c>
      <c r="N26" s="31">
        <v>2436</v>
      </c>
      <c r="O26" s="31">
        <v>0</v>
      </c>
      <c r="P26" s="33"/>
    </row>
    <row r="27" spans="1:16" s="49" customFormat="1" ht="9.75">
      <c r="A27" s="48"/>
      <c r="B27" s="50" t="s">
        <v>18</v>
      </c>
      <c r="C27" s="48"/>
      <c r="D27" s="51">
        <v>242173</v>
      </c>
      <c r="E27" s="51">
        <v>48973</v>
      </c>
      <c r="F27" s="51">
        <v>95400</v>
      </c>
      <c r="G27" s="51">
        <v>8619</v>
      </c>
      <c r="H27" s="51">
        <v>18046</v>
      </c>
      <c r="I27" s="32">
        <v>5777</v>
      </c>
      <c r="J27" s="32">
        <v>0</v>
      </c>
      <c r="K27" s="32">
        <v>136213</v>
      </c>
      <c r="L27" s="32">
        <v>130005</v>
      </c>
      <c r="M27" s="32">
        <v>27210</v>
      </c>
      <c r="N27" s="32">
        <v>7332</v>
      </c>
      <c r="O27" s="32">
        <v>0</v>
      </c>
      <c r="P27" s="33"/>
    </row>
    <row r="28" spans="1:32" s="53" customFormat="1" ht="9.75">
      <c r="A28" s="56"/>
      <c r="B28" s="56"/>
      <c r="C28" s="57" t="s">
        <v>26</v>
      </c>
      <c r="D28" s="58">
        <v>243466</v>
      </c>
      <c r="E28" s="58">
        <v>48973</v>
      </c>
      <c r="F28" s="58">
        <v>99314</v>
      </c>
      <c r="G28" s="58">
        <v>8619</v>
      </c>
      <c r="H28" s="58">
        <v>50471</v>
      </c>
      <c r="I28" s="59">
        <v>6008</v>
      </c>
      <c r="J28" s="59">
        <v>0</v>
      </c>
      <c r="K28" s="59">
        <v>136510</v>
      </c>
      <c r="L28" s="59">
        <v>130005</v>
      </c>
      <c r="M28" s="59">
        <v>27210</v>
      </c>
      <c r="N28" s="59">
        <v>9768</v>
      </c>
      <c r="O28" s="59">
        <v>0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16" s="49" customFormat="1" ht="9.75">
      <c r="A29" s="47" t="s">
        <v>27</v>
      </c>
      <c r="B29" s="48"/>
      <c r="C29" s="48"/>
      <c r="D29" s="48"/>
      <c r="E29" s="48"/>
      <c r="F29" s="48"/>
      <c r="G29" s="48"/>
      <c r="H29" s="48"/>
      <c r="I29" s="67"/>
      <c r="J29" s="31"/>
      <c r="K29" s="31"/>
      <c r="L29" s="31"/>
      <c r="M29" s="31"/>
      <c r="N29" s="31"/>
      <c r="O29" s="31"/>
      <c r="P29" s="33"/>
    </row>
    <row r="30" spans="1:16" s="49" customFormat="1" ht="9.75">
      <c r="A30" s="48"/>
      <c r="B30" s="50" t="s">
        <v>15</v>
      </c>
      <c r="C30" s="48"/>
      <c r="D30" s="51">
        <v>35370492</v>
      </c>
      <c r="E30" s="51">
        <v>35489551</v>
      </c>
      <c r="F30" s="51">
        <v>34293964</v>
      </c>
      <c r="G30" s="51">
        <v>35146571</v>
      </c>
      <c r="H30" s="51">
        <v>34825634</v>
      </c>
      <c r="I30" s="31">
        <v>34333590</v>
      </c>
      <c r="J30" s="31">
        <v>31308352</v>
      </c>
      <c r="K30" s="31">
        <v>33414509</v>
      </c>
      <c r="L30" s="31">
        <v>40013979</v>
      </c>
      <c r="M30" s="31">
        <v>35023057</v>
      </c>
      <c r="N30" s="31">
        <v>35426945</v>
      </c>
      <c r="O30" s="31">
        <v>37357137</v>
      </c>
      <c r="P30" s="33"/>
    </row>
    <row r="31" spans="1:16" s="49" customFormat="1" ht="9.75">
      <c r="A31" s="48"/>
      <c r="B31" s="50" t="s">
        <v>16</v>
      </c>
      <c r="C31" s="48"/>
      <c r="D31" s="51">
        <v>67182</v>
      </c>
      <c r="E31" s="51">
        <v>231824</v>
      </c>
      <c r="F31" s="51">
        <v>2095306</v>
      </c>
      <c r="G31" s="51">
        <v>966376</v>
      </c>
      <c r="H31" s="51">
        <v>184342</v>
      </c>
      <c r="I31" s="31">
        <v>1675563</v>
      </c>
      <c r="J31" s="31">
        <v>1044751</v>
      </c>
      <c r="K31" s="31">
        <v>2314110</v>
      </c>
      <c r="L31" s="31">
        <v>33076</v>
      </c>
      <c r="M31" s="31">
        <v>380420</v>
      </c>
      <c r="N31" s="31">
        <v>1798888</v>
      </c>
      <c r="O31" s="31">
        <v>9467</v>
      </c>
      <c r="P31" s="33"/>
    </row>
    <row r="32" spans="1:16" s="49" customFormat="1" ht="9.75">
      <c r="A32" s="48"/>
      <c r="B32" s="50" t="s">
        <v>17</v>
      </c>
      <c r="C32" s="48"/>
      <c r="D32" s="51">
        <v>1755464</v>
      </c>
      <c r="E32" s="51">
        <v>2139883</v>
      </c>
      <c r="F32" s="51">
        <v>4341271</v>
      </c>
      <c r="G32" s="51">
        <v>1092220</v>
      </c>
      <c r="H32" s="51">
        <v>3609587</v>
      </c>
      <c r="I32" s="31">
        <v>3231720</v>
      </c>
      <c r="J32" s="31">
        <v>92195</v>
      </c>
      <c r="K32" s="31">
        <v>876017</v>
      </c>
      <c r="L32" s="31">
        <v>0</v>
      </c>
      <c r="M32" s="31">
        <v>198738</v>
      </c>
      <c r="N32" s="31">
        <v>6679811</v>
      </c>
      <c r="O32" s="31">
        <v>41988</v>
      </c>
      <c r="P32" s="33"/>
    </row>
    <row r="33" spans="1:16" s="49" customFormat="1" ht="9.75">
      <c r="A33" s="48"/>
      <c r="B33" s="50" t="s">
        <v>18</v>
      </c>
      <c r="C33" s="48"/>
      <c r="D33" s="51">
        <v>23539726</v>
      </c>
      <c r="E33" s="51">
        <v>23397056</v>
      </c>
      <c r="F33" s="51">
        <v>16666211</v>
      </c>
      <c r="G33" s="51">
        <v>14555253</v>
      </c>
      <c r="H33" s="51">
        <v>19077338</v>
      </c>
      <c r="I33" s="32">
        <v>14660590</v>
      </c>
      <c r="J33" s="32">
        <v>14378383</v>
      </c>
      <c r="K33" s="32">
        <v>14525774</v>
      </c>
      <c r="L33" s="32">
        <v>11609054</v>
      </c>
      <c r="M33" s="31">
        <v>29539500</v>
      </c>
      <c r="N33" s="32">
        <v>15129306</v>
      </c>
      <c r="O33" s="32">
        <v>13824514</v>
      </c>
      <c r="P33" s="33"/>
    </row>
    <row r="34" spans="1:27" s="53" customFormat="1" ht="9.75">
      <c r="A34" s="56"/>
      <c r="B34" s="56"/>
      <c r="C34" s="57" t="s">
        <v>28</v>
      </c>
      <c r="D34" s="58">
        <v>60732864</v>
      </c>
      <c r="E34" s="58">
        <v>61258314</v>
      </c>
      <c r="F34" s="58">
        <v>57396752</v>
      </c>
      <c r="G34" s="58">
        <v>51760420</v>
      </c>
      <c r="H34" s="58">
        <v>57696901</v>
      </c>
      <c r="I34" s="68">
        <v>53901463</v>
      </c>
      <c r="J34" s="68">
        <v>46823681</v>
      </c>
      <c r="K34" s="69">
        <v>51130410</v>
      </c>
      <c r="L34" s="69">
        <v>51656109</v>
      </c>
      <c r="M34" s="68">
        <v>65141715</v>
      </c>
      <c r="N34" s="68">
        <v>59034950</v>
      </c>
      <c r="O34" s="69">
        <v>51233106</v>
      </c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35" s="77" customFormat="1" ht="12">
      <c r="A35" s="72"/>
      <c r="B35" s="72"/>
      <c r="C35" s="73" t="s">
        <v>29</v>
      </c>
      <c r="D35" s="74">
        <v>745034363</v>
      </c>
      <c r="E35" s="74">
        <v>707894810</v>
      </c>
      <c r="F35" s="74">
        <v>798130042</v>
      </c>
      <c r="G35" s="74">
        <v>785450369</v>
      </c>
      <c r="H35" s="74">
        <v>789574534</v>
      </c>
      <c r="I35" s="75">
        <v>715426330</v>
      </c>
      <c r="J35" s="75">
        <v>671197780</v>
      </c>
      <c r="K35" s="75">
        <v>700365591</v>
      </c>
      <c r="L35" s="75">
        <v>685013594</v>
      </c>
      <c r="M35" s="75">
        <v>729782126</v>
      </c>
      <c r="N35" s="75">
        <v>729999421</v>
      </c>
      <c r="O35" s="75">
        <v>776359103</v>
      </c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15" ht="5.25" customHeight="1">
      <c r="A36" s="3"/>
      <c r="D36"/>
      <c r="E36"/>
      <c r="F36"/>
      <c r="G36"/>
      <c r="H36"/>
      <c r="I36" s="79"/>
      <c r="J36" s="43"/>
      <c r="K36" s="45"/>
      <c r="L36" s="45"/>
      <c r="M36" s="43"/>
      <c r="N36" s="43"/>
      <c r="O36" s="43"/>
    </row>
    <row r="37" spans="1:15" ht="15" customHeight="1">
      <c r="A37" s="26" t="s">
        <v>13</v>
      </c>
      <c r="B37" s="2"/>
      <c r="C37" s="2"/>
      <c r="D37"/>
      <c r="E37"/>
      <c r="F37"/>
      <c r="G37"/>
      <c r="H37"/>
      <c r="I37" s="80"/>
      <c r="J37" s="44"/>
      <c r="K37" s="46"/>
      <c r="L37" s="46"/>
      <c r="M37" s="44"/>
      <c r="N37" s="44"/>
      <c r="O37" s="44"/>
    </row>
    <row r="38" spans="1:16" s="49" customFormat="1" ht="9.75">
      <c r="A38" s="47" t="s">
        <v>48</v>
      </c>
      <c r="B38" s="70"/>
      <c r="C38" s="70"/>
      <c r="D38" s="48"/>
      <c r="E38" s="48"/>
      <c r="F38" s="48"/>
      <c r="G38" s="48"/>
      <c r="H38" s="48"/>
      <c r="I38" s="71"/>
      <c r="J38" s="46"/>
      <c r="K38" s="46"/>
      <c r="L38" s="46"/>
      <c r="M38" s="46"/>
      <c r="N38" s="46"/>
      <c r="O38" s="46"/>
      <c r="P38" s="33"/>
    </row>
    <row r="39" spans="1:16" s="49" customFormat="1" ht="9.75">
      <c r="A39" s="48"/>
      <c r="C39" s="25" t="s">
        <v>47</v>
      </c>
      <c r="D39" s="51">
        <v>34746045</v>
      </c>
      <c r="E39" s="51">
        <v>33892343</v>
      </c>
      <c r="F39" s="51">
        <v>35146571</v>
      </c>
      <c r="G39" s="51">
        <v>34825634</v>
      </c>
      <c r="H39" s="51">
        <v>34223172</v>
      </c>
      <c r="I39" s="31">
        <v>31308352</v>
      </c>
      <c r="J39" s="31">
        <v>32575719</v>
      </c>
      <c r="K39" s="31">
        <v>39938429</v>
      </c>
      <c r="L39" s="31">
        <v>34904993</v>
      </c>
      <c r="M39" s="31">
        <v>34695440</v>
      </c>
      <c r="N39" s="31">
        <v>37357137</v>
      </c>
      <c r="O39" s="31">
        <v>34461701</v>
      </c>
      <c r="P39" s="33"/>
    </row>
    <row r="40" spans="1:16" s="49" customFormat="1" ht="9.75">
      <c r="A40" s="48"/>
      <c r="C40" s="25" t="s">
        <v>46</v>
      </c>
      <c r="D40" s="51">
        <v>424141144</v>
      </c>
      <c r="E40" s="51">
        <v>374530546</v>
      </c>
      <c r="F40" s="51">
        <v>422284680</v>
      </c>
      <c r="G40" s="51">
        <v>387846190</v>
      </c>
      <c r="H40" s="51">
        <v>400952782</v>
      </c>
      <c r="I40" s="31">
        <v>380457589</v>
      </c>
      <c r="J40" s="31">
        <v>374111697</v>
      </c>
      <c r="K40" s="31">
        <v>415456783</v>
      </c>
      <c r="L40" s="31">
        <v>391406118</v>
      </c>
      <c r="M40" s="31">
        <v>418541932</v>
      </c>
      <c r="N40" s="31">
        <v>405342359</v>
      </c>
      <c r="O40" s="31">
        <v>396927331</v>
      </c>
      <c r="P40" s="33"/>
    </row>
    <row r="41" spans="1:16" s="49" customFormat="1" ht="9.75">
      <c r="A41" s="48"/>
      <c r="C41" s="25" t="s">
        <v>34</v>
      </c>
      <c r="D41" s="51">
        <v>2845690</v>
      </c>
      <c r="E41" s="51">
        <v>3582761</v>
      </c>
      <c r="F41" s="51">
        <v>2899674</v>
      </c>
      <c r="G41" s="51">
        <v>2605304</v>
      </c>
      <c r="H41" s="51">
        <v>3947426</v>
      </c>
      <c r="I41" s="31">
        <v>1849247</v>
      </c>
      <c r="J41" s="31">
        <v>4241923</v>
      </c>
      <c r="K41" s="31">
        <v>3061715</v>
      </c>
      <c r="L41" s="31">
        <v>4939469</v>
      </c>
      <c r="M41" s="31">
        <v>3179476</v>
      </c>
      <c r="N41" s="31">
        <v>4818899</v>
      </c>
      <c r="O41" s="31">
        <v>3875958</v>
      </c>
      <c r="P41" s="33"/>
    </row>
    <row r="42" spans="1:16" s="49" customFormat="1" ht="9.75">
      <c r="A42" s="48"/>
      <c r="C42" s="25" t="s">
        <v>33</v>
      </c>
      <c r="D42" s="51">
        <v>11838376</v>
      </c>
      <c r="E42" s="51">
        <v>13951123</v>
      </c>
      <c r="F42" s="51">
        <v>15784807</v>
      </c>
      <c r="G42" s="51">
        <v>12418929</v>
      </c>
      <c r="H42" s="51">
        <v>11419194</v>
      </c>
      <c r="I42" s="32">
        <v>10062545</v>
      </c>
      <c r="J42" s="32">
        <v>10728308</v>
      </c>
      <c r="K42" s="32">
        <v>13804064</v>
      </c>
      <c r="L42" s="32">
        <v>11660865</v>
      </c>
      <c r="M42" s="32">
        <v>13700590</v>
      </c>
      <c r="N42" s="32">
        <v>10665918</v>
      </c>
      <c r="O42" s="32">
        <v>11744047</v>
      </c>
      <c r="P42" s="33"/>
    </row>
    <row r="43" spans="1:29" s="53" customFormat="1" ht="9.75">
      <c r="A43" s="56"/>
      <c r="B43" s="56"/>
      <c r="C43" s="64" t="s">
        <v>45</v>
      </c>
      <c r="D43" s="58">
        <v>473571255</v>
      </c>
      <c r="E43" s="58">
        <v>425956773</v>
      </c>
      <c r="F43" s="58">
        <v>476115732</v>
      </c>
      <c r="G43" s="58">
        <v>437696057</v>
      </c>
      <c r="H43" s="58">
        <v>450542574</v>
      </c>
      <c r="I43" s="59">
        <v>423677733</v>
      </c>
      <c r="J43" s="59">
        <v>421657647</v>
      </c>
      <c r="K43" s="59">
        <v>472260991</v>
      </c>
      <c r="L43" s="59">
        <v>442911445</v>
      </c>
      <c r="M43" s="59">
        <v>470117438</v>
      </c>
      <c r="N43" s="59">
        <v>458174313</v>
      </c>
      <c r="O43" s="59">
        <v>447009037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1:16" s="49" customFormat="1" ht="9.75">
      <c r="A44" s="48"/>
      <c r="B44" s="48"/>
      <c r="C44" s="62" t="s">
        <v>20</v>
      </c>
      <c r="D44" s="63">
        <v>0.02209671</v>
      </c>
      <c r="E44" s="63">
        <v>0.0218097</v>
      </c>
      <c r="F44" s="63">
        <v>0.02158434</v>
      </c>
      <c r="G44" s="63">
        <v>0.02165891</v>
      </c>
      <c r="H44" s="63">
        <v>0.02178397</v>
      </c>
      <c r="I44" s="34">
        <v>0.0226696</v>
      </c>
      <c r="J44" s="34">
        <v>0.0227</v>
      </c>
      <c r="K44" s="34">
        <v>0.02186</v>
      </c>
      <c r="L44" s="34">
        <v>0.02170259</v>
      </c>
      <c r="M44" s="34">
        <v>0.0218</v>
      </c>
      <c r="N44" s="34">
        <v>0.023</v>
      </c>
      <c r="O44" s="34">
        <v>0.0231</v>
      </c>
      <c r="P44" s="33"/>
    </row>
    <row r="45" spans="1:16" s="49" customFormat="1" ht="9.75">
      <c r="A45" s="48"/>
      <c r="B45" s="48"/>
      <c r="C45" s="50" t="s">
        <v>44</v>
      </c>
      <c r="D45" s="51">
        <v>15276492</v>
      </c>
      <c r="E45" s="51">
        <v>15224750</v>
      </c>
      <c r="F45" s="51">
        <v>15358572</v>
      </c>
      <c r="G45" s="51">
        <v>14589869</v>
      </c>
      <c r="H45" s="51">
        <v>14533631</v>
      </c>
      <c r="I45" s="31">
        <v>14122591</v>
      </c>
      <c r="J45" s="31">
        <v>13601860</v>
      </c>
      <c r="K45" s="31">
        <v>15234226</v>
      </c>
      <c r="L45" s="31">
        <v>14763715</v>
      </c>
      <c r="M45" s="31">
        <v>15165079</v>
      </c>
      <c r="N45" s="31">
        <v>15272477</v>
      </c>
      <c r="O45" s="31">
        <v>14419646</v>
      </c>
      <c r="P45" s="33"/>
    </row>
    <row r="46" spans="1:16" s="49" customFormat="1" ht="9.75">
      <c r="A46" s="47" t="s">
        <v>43</v>
      </c>
      <c r="B46" s="48"/>
      <c r="C46" s="48"/>
      <c r="D46" s="48"/>
      <c r="E46" s="48"/>
      <c r="F46" s="48"/>
      <c r="G46" s="48"/>
      <c r="H46" s="48"/>
      <c r="I46" s="31"/>
      <c r="J46" s="31"/>
      <c r="K46" s="31"/>
      <c r="L46" s="31"/>
      <c r="M46" s="31"/>
      <c r="N46" s="31"/>
      <c r="O46" s="31"/>
      <c r="P46" s="33"/>
    </row>
    <row r="47" spans="1:16" s="49" customFormat="1" ht="9.75">
      <c r="A47" s="48"/>
      <c r="C47" s="25" t="s">
        <v>42</v>
      </c>
      <c r="D47" s="51">
        <v>1919401</v>
      </c>
      <c r="E47" s="51">
        <v>1866238</v>
      </c>
      <c r="F47" s="51">
        <v>2912377</v>
      </c>
      <c r="G47" s="51">
        <v>2774123</v>
      </c>
      <c r="H47" s="51">
        <v>2663188</v>
      </c>
      <c r="I47" s="31">
        <v>3159299</v>
      </c>
      <c r="J47" s="31">
        <v>3363481</v>
      </c>
      <c r="K47" s="31">
        <v>2920698</v>
      </c>
      <c r="L47" s="31">
        <v>2431594</v>
      </c>
      <c r="M47" s="31">
        <v>2288154</v>
      </c>
      <c r="N47" s="31">
        <v>1707460</v>
      </c>
      <c r="O47" s="31">
        <v>2029489</v>
      </c>
      <c r="P47" s="33"/>
    </row>
    <row r="48" spans="1:16" s="49" customFormat="1" ht="9.75">
      <c r="A48" s="48"/>
      <c r="C48" s="25" t="s">
        <v>34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490</v>
      </c>
      <c r="O48" s="31">
        <v>0</v>
      </c>
      <c r="P48" s="33"/>
    </row>
    <row r="49" spans="1:16" s="55" customFormat="1" ht="9.75">
      <c r="A49" s="48"/>
      <c r="C49" s="25" t="s">
        <v>33</v>
      </c>
      <c r="D49" s="51">
        <v>55434946</v>
      </c>
      <c r="E49" s="51">
        <v>56052546</v>
      </c>
      <c r="F49" s="51">
        <v>68813163</v>
      </c>
      <c r="G49" s="51">
        <v>70626703</v>
      </c>
      <c r="H49" s="51">
        <v>69099563</v>
      </c>
      <c r="I49" s="31">
        <v>68415377</v>
      </c>
      <c r="J49" s="31">
        <v>56611272</v>
      </c>
      <c r="K49" s="31">
        <v>54411748</v>
      </c>
      <c r="L49" s="31">
        <v>42554042</v>
      </c>
      <c r="M49" s="31">
        <v>47037188</v>
      </c>
      <c r="N49" s="31">
        <v>51729129</v>
      </c>
      <c r="O49" s="31">
        <v>41666929</v>
      </c>
      <c r="P49" s="54"/>
    </row>
    <row r="50" spans="1:16" s="49" customFormat="1" ht="9.75">
      <c r="A50" s="48"/>
      <c r="C50" s="25" t="s">
        <v>39</v>
      </c>
      <c r="D50" s="51">
        <v>17695479</v>
      </c>
      <c r="E50" s="51">
        <v>17883953</v>
      </c>
      <c r="F50" s="51">
        <v>21484207</v>
      </c>
      <c r="G50" s="51">
        <v>21915437</v>
      </c>
      <c r="H50" s="51">
        <v>22918823</v>
      </c>
      <c r="I50" s="32">
        <v>22746783</v>
      </c>
      <c r="J50" s="32">
        <v>23166321</v>
      </c>
      <c r="K50" s="32">
        <v>23329317</v>
      </c>
      <c r="L50" s="32">
        <v>18761294</v>
      </c>
      <c r="M50" s="32">
        <v>20597865</v>
      </c>
      <c r="N50" s="32">
        <v>20204004</v>
      </c>
      <c r="O50" s="32">
        <v>18539782</v>
      </c>
      <c r="P50" s="33"/>
    </row>
    <row r="51" spans="1:31" s="53" customFormat="1" ht="9.75">
      <c r="A51" s="56"/>
      <c r="B51" s="56"/>
      <c r="C51" s="64" t="s">
        <v>41</v>
      </c>
      <c r="D51" s="58">
        <v>75049826</v>
      </c>
      <c r="E51" s="58">
        <v>75802737</v>
      </c>
      <c r="F51" s="58">
        <v>93209747</v>
      </c>
      <c r="G51" s="58">
        <v>95316263</v>
      </c>
      <c r="H51" s="58">
        <v>94681574</v>
      </c>
      <c r="I51" s="59">
        <v>94321459</v>
      </c>
      <c r="J51" s="59">
        <v>83141074</v>
      </c>
      <c r="K51" s="59">
        <v>80661763</v>
      </c>
      <c r="L51" s="59">
        <v>63746930</v>
      </c>
      <c r="M51" s="59">
        <v>69923207</v>
      </c>
      <c r="N51" s="59">
        <v>73641083</v>
      </c>
      <c r="O51" s="59">
        <v>62236200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16" s="49" customFormat="1" ht="9.75">
      <c r="A52" s="48"/>
      <c r="B52" s="48"/>
      <c r="C52" s="62" t="s">
        <v>20</v>
      </c>
      <c r="D52" s="63">
        <v>0.06971976</v>
      </c>
      <c r="E52" s="63">
        <v>0.0724275</v>
      </c>
      <c r="F52" s="63">
        <v>0.0696</v>
      </c>
      <c r="G52" s="63">
        <v>0.06789635</v>
      </c>
      <c r="H52" s="63">
        <v>0.06632889</v>
      </c>
      <c r="I52" s="34">
        <v>0.0722</v>
      </c>
      <c r="J52" s="34">
        <v>0.0777</v>
      </c>
      <c r="K52" s="34">
        <v>0.08005</v>
      </c>
      <c r="L52" s="34">
        <v>0.07993243000000001</v>
      </c>
      <c r="M52" s="34">
        <v>0.077124</v>
      </c>
      <c r="N52" s="34">
        <v>0.0816</v>
      </c>
      <c r="O52" s="34">
        <v>0.0829</v>
      </c>
      <c r="P52" s="33"/>
    </row>
    <row r="53" spans="1:16" s="49" customFormat="1" ht="9.75">
      <c r="A53" s="47" t="s">
        <v>40</v>
      </c>
      <c r="B53" s="48"/>
      <c r="C53" s="48"/>
      <c r="D53" s="48"/>
      <c r="E53" s="48"/>
      <c r="F53" s="48"/>
      <c r="G53" s="48"/>
      <c r="H53" s="48"/>
      <c r="I53" s="31"/>
      <c r="J53" s="31"/>
      <c r="K53" s="31"/>
      <c r="L53" s="31"/>
      <c r="M53" s="31"/>
      <c r="N53" s="31"/>
      <c r="O53" s="31"/>
      <c r="P53" s="33"/>
    </row>
    <row r="54" spans="1:16" s="49" customFormat="1" ht="9.75">
      <c r="A54" s="48"/>
      <c r="C54" s="25" t="s">
        <v>34</v>
      </c>
      <c r="D54" s="51">
        <v>7883406</v>
      </c>
      <c r="E54" s="51">
        <v>7373981</v>
      </c>
      <c r="F54" s="51">
        <v>7170379</v>
      </c>
      <c r="G54" s="51">
        <v>7243356</v>
      </c>
      <c r="H54" s="51">
        <v>7852617</v>
      </c>
      <c r="I54" s="31">
        <v>6941790</v>
      </c>
      <c r="J54" s="31">
        <v>0</v>
      </c>
      <c r="K54" s="31">
        <v>0</v>
      </c>
      <c r="L54" s="31">
        <v>0</v>
      </c>
      <c r="M54" s="31">
        <v>0</v>
      </c>
      <c r="N54" s="31">
        <v>8280907</v>
      </c>
      <c r="O54" s="31">
        <v>0</v>
      </c>
      <c r="P54" s="33"/>
    </row>
    <row r="55" spans="1:16" s="49" customFormat="1" ht="9.75">
      <c r="A55" s="48"/>
      <c r="C55" s="25" t="s">
        <v>33</v>
      </c>
      <c r="D55" s="51">
        <v>89367461</v>
      </c>
      <c r="E55" s="51">
        <v>103098699</v>
      </c>
      <c r="F55" s="51">
        <v>121879201</v>
      </c>
      <c r="G55" s="51">
        <v>146965059</v>
      </c>
      <c r="H55" s="51">
        <v>150728707</v>
      </c>
      <c r="I55" s="31">
        <v>128571342</v>
      </c>
      <c r="J55" s="31">
        <v>105335074</v>
      </c>
      <c r="K55" s="31">
        <v>97669216</v>
      </c>
      <c r="L55" s="31">
        <v>109209697</v>
      </c>
      <c r="M55" s="31">
        <v>121595435</v>
      </c>
      <c r="N55" s="31">
        <v>127331566</v>
      </c>
      <c r="O55" s="31">
        <v>144647473</v>
      </c>
      <c r="P55" s="33"/>
    </row>
    <row r="56" spans="1:16" s="49" customFormat="1" ht="9.75">
      <c r="A56" s="48"/>
      <c r="C56" s="25" t="s">
        <v>39</v>
      </c>
      <c r="D56" s="51">
        <v>6181304</v>
      </c>
      <c r="E56" s="51">
        <v>4808284</v>
      </c>
      <c r="F56" s="51">
        <v>4564322</v>
      </c>
      <c r="G56" s="51">
        <v>5093094</v>
      </c>
      <c r="H56" s="51">
        <v>5164033</v>
      </c>
      <c r="I56" s="32">
        <v>5063860</v>
      </c>
      <c r="J56" s="32">
        <v>0</v>
      </c>
      <c r="K56" s="32">
        <v>0</v>
      </c>
      <c r="L56" s="32">
        <v>0</v>
      </c>
      <c r="M56" s="32">
        <v>0</v>
      </c>
      <c r="N56" s="32">
        <v>5067766</v>
      </c>
      <c r="O56" s="32">
        <v>0</v>
      </c>
      <c r="P56" s="33"/>
    </row>
    <row r="57" spans="1:23" s="53" customFormat="1" ht="9.75">
      <c r="A57" s="56"/>
      <c r="B57" s="56"/>
      <c r="C57" s="64" t="s">
        <v>38</v>
      </c>
      <c r="D57" s="58">
        <v>103432171</v>
      </c>
      <c r="E57" s="58">
        <v>115280964</v>
      </c>
      <c r="F57" s="58">
        <v>133613902</v>
      </c>
      <c r="G57" s="58">
        <v>159301509</v>
      </c>
      <c r="H57" s="58">
        <v>163745357</v>
      </c>
      <c r="I57" s="59">
        <v>140576992</v>
      </c>
      <c r="J57" s="59">
        <v>105335074</v>
      </c>
      <c r="K57" s="59">
        <v>97669216</v>
      </c>
      <c r="L57" s="59">
        <v>109209697</v>
      </c>
      <c r="M57" s="59">
        <v>121595435</v>
      </c>
      <c r="N57" s="59">
        <v>140680239</v>
      </c>
      <c r="O57" s="59">
        <v>144647473</v>
      </c>
      <c r="P57" s="52"/>
      <c r="Q57" s="52"/>
      <c r="R57" s="52"/>
      <c r="S57" s="52"/>
      <c r="T57" s="52"/>
      <c r="U57" s="52"/>
      <c r="V57" s="52"/>
      <c r="W57" s="52"/>
    </row>
    <row r="58" spans="1:16" s="49" customFormat="1" ht="9.75">
      <c r="A58" s="48"/>
      <c r="B58" s="48"/>
      <c r="C58" s="62" t="s">
        <v>20</v>
      </c>
      <c r="D58" s="63">
        <v>0.04240799</v>
      </c>
      <c r="E58" s="63">
        <v>0.04041283</v>
      </c>
      <c r="F58" s="63">
        <v>0.04306154</v>
      </c>
      <c r="G58" s="63">
        <v>0.0385872</v>
      </c>
      <c r="H58" s="63">
        <v>0.03797896</v>
      </c>
      <c r="I58" s="34">
        <v>0.03898139</v>
      </c>
      <c r="J58" s="34">
        <v>0.0394</v>
      </c>
      <c r="K58" s="34">
        <v>0.04008</v>
      </c>
      <c r="L58" s="34">
        <v>0.040195840000000004</v>
      </c>
      <c r="M58" s="34">
        <v>0.0436</v>
      </c>
      <c r="N58" s="34">
        <v>0.0416</v>
      </c>
      <c r="O58" s="34">
        <v>0.0397</v>
      </c>
      <c r="P58" s="33"/>
    </row>
    <row r="59" spans="1:16" s="55" customFormat="1" ht="9.75">
      <c r="A59" s="47" t="s">
        <v>37</v>
      </c>
      <c r="B59" s="48"/>
      <c r="C59" s="48"/>
      <c r="D59" s="48"/>
      <c r="E59" s="48"/>
      <c r="F59" s="48"/>
      <c r="G59" s="48"/>
      <c r="H59" s="48"/>
      <c r="I59" s="31"/>
      <c r="J59" s="31"/>
      <c r="K59" s="31"/>
      <c r="L59" s="31"/>
      <c r="M59" s="31"/>
      <c r="N59" s="31"/>
      <c r="O59" s="31"/>
      <c r="P59" s="54"/>
    </row>
    <row r="60" spans="1:16" s="49" customFormat="1" ht="9.75">
      <c r="A60" s="48"/>
      <c r="C60" s="25" t="s">
        <v>36</v>
      </c>
      <c r="D60" s="51">
        <v>26512269</v>
      </c>
      <c r="E60" s="51">
        <v>23504409</v>
      </c>
      <c r="F60" s="51">
        <v>16613849</v>
      </c>
      <c r="G60" s="51">
        <v>22871267</v>
      </c>
      <c r="H60" s="51">
        <v>19678291</v>
      </c>
      <c r="I60" s="31">
        <v>15515329</v>
      </c>
      <c r="J60" s="31">
        <v>18507711</v>
      </c>
      <c r="K60" s="31">
        <v>11412142</v>
      </c>
      <c r="L60" s="31">
        <v>30236722</v>
      </c>
      <c r="M60" s="31">
        <v>24339510</v>
      </c>
      <c r="N60" s="31">
        <v>13875969</v>
      </c>
      <c r="O60" s="31">
        <v>20151436</v>
      </c>
      <c r="P60" s="33"/>
    </row>
    <row r="61" spans="1:16" s="49" customFormat="1" ht="9.75">
      <c r="A61" s="48"/>
      <c r="C61" s="25" t="s">
        <v>35</v>
      </c>
      <c r="D61" s="51">
        <v>2049954</v>
      </c>
      <c r="E61" s="51">
        <v>1943972</v>
      </c>
      <c r="F61" s="51">
        <v>2107129</v>
      </c>
      <c r="G61" s="51">
        <v>2046556</v>
      </c>
      <c r="H61" s="51">
        <v>2105817</v>
      </c>
      <c r="I61" s="31">
        <v>2014492</v>
      </c>
      <c r="J61" s="31">
        <v>2001553</v>
      </c>
      <c r="K61" s="31">
        <v>2516295</v>
      </c>
      <c r="L61" s="31">
        <v>2079604</v>
      </c>
      <c r="M61" s="31">
        <v>2646223</v>
      </c>
      <c r="N61" s="31">
        <v>3732106</v>
      </c>
      <c r="O61" s="31">
        <v>3800431</v>
      </c>
      <c r="P61" s="33"/>
    </row>
    <row r="62" spans="1:16" s="49" customFormat="1" ht="9.75">
      <c r="A62" s="48"/>
      <c r="C62" s="25" t="s">
        <v>34</v>
      </c>
      <c r="D62" s="51">
        <v>0</v>
      </c>
      <c r="E62" s="51">
        <v>62</v>
      </c>
      <c r="F62" s="51">
        <v>0</v>
      </c>
      <c r="G62" s="51">
        <v>0</v>
      </c>
      <c r="H62" s="51">
        <v>0</v>
      </c>
      <c r="I62" s="31">
        <v>0</v>
      </c>
      <c r="J62" s="31">
        <v>7141396</v>
      </c>
      <c r="K62" s="31">
        <v>7597765</v>
      </c>
      <c r="L62" s="31">
        <v>7864164</v>
      </c>
      <c r="M62" s="31">
        <v>7473973</v>
      </c>
      <c r="N62" s="31">
        <v>0</v>
      </c>
      <c r="O62" s="31">
        <v>8234971</v>
      </c>
      <c r="P62" s="33"/>
    </row>
    <row r="63" spans="1:16" s="49" customFormat="1" ht="9.75">
      <c r="A63" s="48"/>
      <c r="C63" s="25" t="s">
        <v>33</v>
      </c>
      <c r="D63" s="51">
        <v>47790357</v>
      </c>
      <c r="E63" s="51">
        <v>45123318</v>
      </c>
      <c r="F63" s="51">
        <v>52053004</v>
      </c>
      <c r="G63" s="51">
        <v>48178847</v>
      </c>
      <c r="H63" s="51">
        <v>37767728</v>
      </c>
      <c r="I63" s="31">
        <v>28229751</v>
      </c>
      <c r="J63" s="31">
        <v>27209277</v>
      </c>
      <c r="K63" s="31">
        <v>22998637</v>
      </c>
      <c r="L63" s="31">
        <v>24294438</v>
      </c>
      <c r="M63" s="31">
        <v>28409003</v>
      </c>
      <c r="N63" s="31">
        <v>39895711</v>
      </c>
      <c r="O63" s="31">
        <v>74473484</v>
      </c>
      <c r="P63" s="33"/>
    </row>
    <row r="64" spans="1:16" s="49" customFormat="1" ht="9.75">
      <c r="A64" s="48"/>
      <c r="B64" s="48"/>
      <c r="C64" s="25" t="s">
        <v>39</v>
      </c>
      <c r="D64" s="51">
        <v>16628531</v>
      </c>
      <c r="E64" s="51">
        <v>20282575</v>
      </c>
      <c r="F64" s="51">
        <v>24416679</v>
      </c>
      <c r="G64" s="51">
        <v>20039870</v>
      </c>
      <c r="H64" s="51">
        <v>21053193</v>
      </c>
      <c r="I64" s="32">
        <v>11090574</v>
      </c>
      <c r="J64" s="32">
        <v>6204048</v>
      </c>
      <c r="K64" s="32">
        <v>5248782</v>
      </c>
      <c r="L64" s="32">
        <v>4670594</v>
      </c>
      <c r="M64" s="32">
        <v>5277337</v>
      </c>
      <c r="N64" s="32">
        <v>0</v>
      </c>
      <c r="O64" s="32">
        <v>15806071</v>
      </c>
      <c r="P64" s="33"/>
    </row>
    <row r="65" spans="1:23" s="53" customFormat="1" ht="9.75">
      <c r="A65" s="56"/>
      <c r="B65" s="56"/>
      <c r="C65" s="64" t="s">
        <v>32</v>
      </c>
      <c r="D65" s="58">
        <v>92981111</v>
      </c>
      <c r="E65" s="58">
        <v>90854336</v>
      </c>
      <c r="F65" s="58">
        <v>95190661</v>
      </c>
      <c r="G65" s="58">
        <v>93136540</v>
      </c>
      <c r="H65" s="58">
        <v>80605029</v>
      </c>
      <c r="I65" s="59">
        <v>56850146</v>
      </c>
      <c r="J65" s="59">
        <v>61063985</v>
      </c>
      <c r="K65" s="59">
        <v>49773621</v>
      </c>
      <c r="L65" s="59">
        <v>69145522</v>
      </c>
      <c r="M65" s="59">
        <v>68146046</v>
      </c>
      <c r="N65" s="59">
        <v>57503786</v>
      </c>
      <c r="O65" s="59">
        <v>122466393</v>
      </c>
      <c r="P65" s="52"/>
      <c r="Q65" s="52"/>
      <c r="R65" s="52"/>
      <c r="S65" s="52"/>
      <c r="T65" s="52"/>
      <c r="U65" s="52"/>
      <c r="V65" s="52"/>
      <c r="W65" s="52"/>
    </row>
    <row r="66" spans="1:16" s="49" customFormat="1" ht="9.75">
      <c r="A66" s="48"/>
      <c r="B66" s="48"/>
      <c r="C66" s="62" t="s">
        <v>20</v>
      </c>
      <c r="D66" s="63">
        <v>0.08586044</v>
      </c>
      <c r="E66" s="63">
        <v>0.07233474</v>
      </c>
      <c r="F66" s="63">
        <v>0.06570611</v>
      </c>
      <c r="G66" s="63">
        <v>0.06037021</v>
      </c>
      <c r="H66" s="63">
        <v>0.06633864</v>
      </c>
      <c r="I66" s="37">
        <v>0.06344543</v>
      </c>
      <c r="J66" s="37">
        <v>0.06335255</v>
      </c>
      <c r="K66" s="37">
        <v>0.08203448</v>
      </c>
      <c r="L66" s="37">
        <v>0.08122575</v>
      </c>
      <c r="M66" s="37">
        <v>0.0898</v>
      </c>
      <c r="N66" s="37">
        <v>0.0934</v>
      </c>
      <c r="O66" s="37">
        <v>0.0629</v>
      </c>
      <c r="P66" s="34"/>
    </row>
    <row r="67" spans="1:25" s="77" customFormat="1" ht="12">
      <c r="A67" s="72"/>
      <c r="B67" s="72"/>
      <c r="C67" s="73" t="s">
        <v>31</v>
      </c>
      <c r="D67" s="74">
        <v>745034363</v>
      </c>
      <c r="E67" s="74">
        <v>707894810</v>
      </c>
      <c r="F67" s="74">
        <v>798130042</v>
      </c>
      <c r="G67" s="74">
        <v>785450369</v>
      </c>
      <c r="H67" s="74">
        <v>789574534</v>
      </c>
      <c r="I67" s="75">
        <v>715426330</v>
      </c>
      <c r="J67" s="75">
        <v>671197780</v>
      </c>
      <c r="K67" s="75">
        <v>700365591</v>
      </c>
      <c r="L67" s="75">
        <v>685013594</v>
      </c>
      <c r="M67" s="75">
        <v>729782126</v>
      </c>
      <c r="N67" s="75">
        <v>729999421</v>
      </c>
      <c r="O67" s="75">
        <v>776359103</v>
      </c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.75">
      <c r="L363"/>
    </row>
    <row r="364" ht="12.75">
      <c r="L364"/>
    </row>
  </sheetData>
  <sheetProtection/>
  <printOptions horizontalCentered="1" verticalCentered="1"/>
  <pageMargins left="0" right="0" top="0" bottom="0" header="0.5" footer="0.5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Y317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73" sqref="E73"/>
    </sheetView>
  </sheetViews>
  <sheetFormatPr defaultColWidth="9.140625" defaultRowHeight="12.75"/>
  <cols>
    <col min="1" max="1" width="9.421875" style="1" customWidth="1"/>
    <col min="2" max="2" width="6.28125" style="1" customWidth="1"/>
    <col min="3" max="3" width="28.28125" style="1" customWidth="1"/>
    <col min="4" max="4" width="5.421875" style="1" customWidth="1"/>
    <col min="5" max="5" width="12.8515625" style="1" bestFit="1" customWidth="1"/>
    <col min="6" max="6" width="12.57421875" style="14" bestFit="1" customWidth="1"/>
    <col min="7" max="7" width="12.7109375" style="17" bestFit="1" customWidth="1"/>
    <col min="8" max="8" width="12.57421875" style="17" bestFit="1" customWidth="1"/>
    <col min="9" max="9" width="12.8515625" style="20" bestFit="1" customWidth="1"/>
    <col min="10" max="10" width="13.140625" style="23" bestFit="1" customWidth="1"/>
    <col min="11" max="11" width="12.8515625" style="39" bestFit="1" customWidth="1"/>
    <col min="12" max="12" width="12.7109375" style="39" bestFit="1" customWidth="1"/>
    <col min="13" max="13" width="13.28125" style="39" customWidth="1"/>
    <col min="14" max="14" width="13.140625" style="39" bestFit="1" customWidth="1"/>
    <col min="15" max="15" width="12.8515625" style="39" customWidth="1"/>
    <col min="16" max="16" width="13.00390625" style="39" customWidth="1"/>
    <col min="17" max="17" width="9.140625" style="39" customWidth="1"/>
    <col min="18" max="16384" width="9.140625" style="1" customWidth="1"/>
  </cols>
  <sheetData>
    <row r="1" spans="1:51" s="10" customFormat="1" ht="15">
      <c r="A1" s="27" t="s">
        <v>30</v>
      </c>
      <c r="C1" s="2"/>
      <c r="D1" s="2"/>
      <c r="E1" s="2"/>
      <c r="F1" s="11"/>
      <c r="G1" s="15"/>
      <c r="H1" s="15"/>
      <c r="I1" s="18"/>
      <c r="J1" s="21"/>
      <c r="K1" s="38"/>
      <c r="L1" s="38"/>
      <c r="M1" s="38"/>
      <c r="N1" s="38"/>
      <c r="O1" s="38"/>
      <c r="P1" s="38"/>
      <c r="Q1" s="3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0" customFormat="1" ht="15">
      <c r="A2" s="28" t="s">
        <v>49</v>
      </c>
      <c r="B2" s="29"/>
      <c r="C2" s="30"/>
      <c r="D2" s="30"/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  <c r="P2" s="40" t="s">
        <v>12</v>
      </c>
      <c r="Q2" s="39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3" customHeight="1">
      <c r="A3" s="6"/>
      <c r="B3" s="5"/>
      <c r="C3" s="5"/>
      <c r="D3" s="5"/>
      <c r="E3" s="5"/>
      <c r="F3" s="12"/>
      <c r="G3" s="15"/>
      <c r="H3" s="15"/>
      <c r="I3" s="18"/>
      <c r="J3" s="21"/>
      <c r="K3" s="38"/>
      <c r="L3" s="38"/>
      <c r="M3" s="38"/>
      <c r="N3" s="38"/>
      <c r="O3" s="38"/>
      <c r="P3" s="38"/>
    </row>
    <row r="4" spans="1:16" ht="12.75" customHeight="1">
      <c r="A4" s="26" t="s">
        <v>0</v>
      </c>
      <c r="B4" s="2"/>
      <c r="C4" s="24"/>
      <c r="D4" s="2"/>
      <c r="E4" s="2"/>
      <c r="F4" s="11"/>
      <c r="G4" s="16"/>
      <c r="H4" s="16"/>
      <c r="I4" s="19"/>
      <c r="J4" s="22"/>
      <c r="K4" s="41"/>
      <c r="L4" s="41"/>
      <c r="M4" s="41"/>
      <c r="N4" s="41"/>
      <c r="O4" s="41"/>
      <c r="P4" s="41"/>
    </row>
    <row r="5" spans="1:16" ht="1.5" customHeight="1">
      <c r="A5" s="7"/>
      <c r="B5" s="2"/>
      <c r="C5" s="2"/>
      <c r="D5" s="2"/>
      <c r="E5" s="2"/>
      <c r="F5" s="11"/>
      <c r="G5" s="16"/>
      <c r="H5" s="16"/>
      <c r="I5" s="19"/>
      <c r="J5" s="22"/>
      <c r="K5" s="41"/>
      <c r="L5" s="41"/>
      <c r="M5" s="41"/>
      <c r="N5" s="41"/>
      <c r="O5" s="41"/>
      <c r="P5" s="41"/>
    </row>
    <row r="6" spans="1:6" ht="6" customHeight="1" hidden="1">
      <c r="A6" s="3"/>
      <c r="F6" s="13"/>
    </row>
    <row r="7" spans="1:17" s="49" customFormat="1" ht="9.75">
      <c r="A7" s="47" t="s">
        <v>14</v>
      </c>
      <c r="B7" s="48"/>
      <c r="C7" s="48"/>
      <c r="D7" s="48"/>
      <c r="E7" s="48"/>
      <c r="F7" s="48"/>
      <c r="G7" s="48"/>
      <c r="H7" s="48"/>
      <c r="I7" s="48"/>
      <c r="J7" s="48"/>
      <c r="K7" s="33"/>
      <c r="L7" s="33"/>
      <c r="M7" s="33"/>
      <c r="N7" s="33"/>
      <c r="O7" s="33"/>
      <c r="P7" s="33"/>
      <c r="Q7" s="33"/>
    </row>
    <row r="8" spans="1:17" s="49" customFormat="1" ht="9.75">
      <c r="A8" s="48"/>
      <c r="B8" s="50" t="s">
        <v>15</v>
      </c>
      <c r="C8" s="48"/>
      <c r="D8" s="48"/>
      <c r="E8" s="51">
        <v>426043371</v>
      </c>
      <c r="F8" s="51">
        <v>399062055</v>
      </c>
      <c r="G8" s="51">
        <v>425455306</v>
      </c>
      <c r="H8" s="51">
        <v>383301398</v>
      </c>
      <c r="I8" s="51">
        <v>406532814</v>
      </c>
      <c r="J8" s="31">
        <v>388579745</v>
      </c>
      <c r="K8" s="31">
        <v>373855725</v>
      </c>
      <c r="L8" s="31">
        <v>415781926</v>
      </c>
      <c r="M8" s="31">
        <v>405277537</v>
      </c>
      <c r="N8" s="31">
        <v>415490888</v>
      </c>
      <c r="O8" s="31">
        <v>416778506</v>
      </c>
      <c r="P8" s="31">
        <v>410947266</v>
      </c>
      <c r="Q8" s="33"/>
    </row>
    <row r="9" spans="1:17" s="53" customFormat="1" ht="9.75">
      <c r="A9" s="48"/>
      <c r="B9" s="50" t="s">
        <v>16</v>
      </c>
      <c r="C9" s="48"/>
      <c r="D9" s="48"/>
      <c r="E9" s="51">
        <v>57694667</v>
      </c>
      <c r="F9" s="51">
        <v>67499376</v>
      </c>
      <c r="G9" s="51">
        <v>69745515</v>
      </c>
      <c r="H9" s="51">
        <v>70002113</v>
      </c>
      <c r="I9" s="51">
        <v>66959737</v>
      </c>
      <c r="J9" s="31">
        <v>79961937</v>
      </c>
      <c r="K9" s="31">
        <v>73621107</v>
      </c>
      <c r="L9" s="31">
        <v>61071348</v>
      </c>
      <c r="M9" s="31">
        <v>62224862</v>
      </c>
      <c r="N9" s="31">
        <v>73764031</v>
      </c>
      <c r="O9" s="31">
        <v>62202616</v>
      </c>
      <c r="P9" s="31">
        <v>56591722</v>
      </c>
      <c r="Q9" s="52"/>
    </row>
    <row r="10" spans="1:17" s="49" customFormat="1" ht="9.75">
      <c r="A10" s="48"/>
      <c r="B10" s="50" t="s">
        <v>17</v>
      </c>
      <c r="C10" s="48"/>
      <c r="D10" s="48"/>
      <c r="E10" s="51">
        <v>110335099</v>
      </c>
      <c r="F10" s="51">
        <v>98700248</v>
      </c>
      <c r="G10" s="51">
        <v>117193820</v>
      </c>
      <c r="H10" s="51">
        <v>121556267</v>
      </c>
      <c r="I10" s="51">
        <v>129749908</v>
      </c>
      <c r="J10" s="31">
        <v>113405075</v>
      </c>
      <c r="K10" s="31">
        <v>92045661</v>
      </c>
      <c r="L10" s="31">
        <v>72602767</v>
      </c>
      <c r="M10" s="31">
        <v>80395466</v>
      </c>
      <c r="N10" s="31">
        <v>94574477</v>
      </c>
      <c r="O10" s="31">
        <v>98993636</v>
      </c>
      <c r="P10" s="31">
        <v>92197411</v>
      </c>
      <c r="Q10" s="33"/>
    </row>
    <row r="11" spans="1:17" s="55" customFormat="1" ht="9.75">
      <c r="A11" s="48"/>
      <c r="B11" s="50" t="s">
        <v>18</v>
      </c>
      <c r="C11" s="48"/>
      <c r="D11" s="48"/>
      <c r="E11" s="51">
        <v>86125530</v>
      </c>
      <c r="F11" s="51">
        <v>67288746</v>
      </c>
      <c r="G11" s="51">
        <v>68984123</v>
      </c>
      <c r="H11" s="51">
        <v>96627293</v>
      </c>
      <c r="I11" s="51">
        <v>59692731</v>
      </c>
      <c r="J11" s="32">
        <v>22718724</v>
      </c>
      <c r="K11" s="32">
        <v>30478086</v>
      </c>
      <c r="L11" s="32">
        <v>17607353</v>
      </c>
      <c r="M11" s="32">
        <v>15458747</v>
      </c>
      <c r="N11" s="32">
        <v>42197433</v>
      </c>
      <c r="O11" s="32">
        <v>30028441</v>
      </c>
      <c r="P11" s="32">
        <v>59756697</v>
      </c>
      <c r="Q11" s="54"/>
    </row>
    <row r="12" spans="1:41" s="61" customFormat="1" ht="9.75">
      <c r="A12" s="56"/>
      <c r="B12" s="56"/>
      <c r="C12" s="57" t="s">
        <v>19</v>
      </c>
      <c r="D12" s="56"/>
      <c r="E12" s="58">
        <v>680198667</v>
      </c>
      <c r="F12" s="58">
        <v>632550425</v>
      </c>
      <c r="G12" s="58">
        <v>681378764</v>
      </c>
      <c r="H12" s="58">
        <v>671487071</v>
      </c>
      <c r="I12" s="58">
        <v>662935190</v>
      </c>
      <c r="J12" s="59">
        <v>604665481</v>
      </c>
      <c r="K12" s="59">
        <v>570000579</v>
      </c>
      <c r="L12" s="59">
        <v>567063394</v>
      </c>
      <c r="M12" s="59">
        <v>563356612</v>
      </c>
      <c r="N12" s="59">
        <v>626026829</v>
      </c>
      <c r="O12" s="59">
        <v>608003199</v>
      </c>
      <c r="P12" s="59">
        <v>619493096</v>
      </c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17" s="55" customFormat="1" ht="9.75">
      <c r="A13" s="48"/>
      <c r="B13" s="48"/>
      <c r="C13" s="62" t="s">
        <v>20</v>
      </c>
      <c r="D13" s="48"/>
      <c r="E13" s="63">
        <v>0.03693057</v>
      </c>
      <c r="F13" s="63">
        <v>0.0366296</v>
      </c>
      <c r="G13" s="63">
        <v>0.035825380000000004</v>
      </c>
      <c r="H13" s="63">
        <v>0.03528921</v>
      </c>
      <c r="I13" s="63">
        <v>0.035167960000000005</v>
      </c>
      <c r="J13" s="34">
        <v>0.0353</v>
      </c>
      <c r="K13" s="34">
        <v>0.0355</v>
      </c>
      <c r="L13" s="34">
        <v>0.03567991</v>
      </c>
      <c r="M13" s="34">
        <v>0.0362</v>
      </c>
      <c r="N13" s="34">
        <v>0.03740879</v>
      </c>
      <c r="O13" s="34">
        <v>0.0379</v>
      </c>
      <c r="P13" s="34">
        <v>0.03865774</v>
      </c>
      <c r="Q13" s="54"/>
    </row>
    <row r="14" spans="1:17" s="55" customFormat="1" ht="9.75">
      <c r="A14" s="48"/>
      <c r="B14" s="48"/>
      <c r="C14" s="48"/>
      <c r="D14" s="48"/>
      <c r="E14" s="48"/>
      <c r="F14" s="48"/>
      <c r="G14" s="48"/>
      <c r="H14" s="48"/>
      <c r="I14" s="48"/>
      <c r="J14" s="33"/>
      <c r="K14" s="33"/>
      <c r="L14" s="33"/>
      <c r="M14" s="33"/>
      <c r="N14" s="33"/>
      <c r="O14" s="33"/>
      <c r="P14" s="33"/>
      <c r="Q14" s="54"/>
    </row>
    <row r="15" spans="1:17" s="55" customFormat="1" ht="9.75">
      <c r="A15" s="48"/>
      <c r="B15" s="48"/>
      <c r="C15" s="64" t="s">
        <v>21</v>
      </c>
      <c r="D15" s="48"/>
      <c r="E15" s="63">
        <v>0.626352</v>
      </c>
      <c r="F15" s="63">
        <v>0.6308779999999999</v>
      </c>
      <c r="G15" s="63">
        <v>0.6244040000000001</v>
      </c>
      <c r="H15" s="63">
        <v>0.5708260000000002</v>
      </c>
      <c r="I15" s="63">
        <v>0.613232</v>
      </c>
      <c r="J15" s="34">
        <v>0.6426</v>
      </c>
      <c r="K15" s="34">
        <v>0.6559</v>
      </c>
      <c r="L15" s="34">
        <v>0.7332</v>
      </c>
      <c r="M15" s="34">
        <v>0.7194</v>
      </c>
      <c r="N15" s="34">
        <v>0.6637</v>
      </c>
      <c r="O15" s="34">
        <v>0.6855</v>
      </c>
      <c r="P15" s="34">
        <v>0.6634</v>
      </c>
      <c r="Q15" s="54"/>
    </row>
    <row r="16" spans="1:17" s="55" customFormat="1" ht="9.75">
      <c r="A16" s="48"/>
      <c r="B16" s="48"/>
      <c r="C16" s="62" t="s">
        <v>22</v>
      </c>
      <c r="D16" s="48"/>
      <c r="E16" s="51">
        <v>21941892</v>
      </c>
      <c r="F16" s="51">
        <v>21812084</v>
      </c>
      <c r="G16" s="51">
        <v>21979960</v>
      </c>
      <c r="H16" s="51">
        <v>22382902</v>
      </c>
      <c r="I16" s="51">
        <v>21385006</v>
      </c>
      <c r="J16" s="31">
        <v>20155516</v>
      </c>
      <c r="K16" s="31">
        <v>18387115</v>
      </c>
      <c r="L16" s="31">
        <v>18292368</v>
      </c>
      <c r="M16" s="31">
        <v>18778554</v>
      </c>
      <c r="N16" s="31">
        <v>20194414</v>
      </c>
      <c r="O16" s="31">
        <v>20266773</v>
      </c>
      <c r="P16" s="31">
        <v>19983648</v>
      </c>
      <c r="Q16" s="54"/>
    </row>
    <row r="17" spans="1:17" s="55" customFormat="1" ht="9.75">
      <c r="A17" s="47" t="s">
        <v>23</v>
      </c>
      <c r="B17" s="48"/>
      <c r="C17" s="48"/>
      <c r="D17" s="48"/>
      <c r="E17" s="48"/>
      <c r="F17" s="48"/>
      <c r="G17" s="48"/>
      <c r="H17" s="48"/>
      <c r="I17" s="48"/>
      <c r="J17" s="31"/>
      <c r="K17" s="31"/>
      <c r="L17" s="31"/>
      <c r="M17" s="31"/>
      <c r="N17" s="31"/>
      <c r="O17" s="31"/>
      <c r="P17" s="31"/>
      <c r="Q17" s="54"/>
    </row>
    <row r="18" spans="1:17" s="55" customFormat="1" ht="9.75">
      <c r="A18" s="48"/>
      <c r="B18" s="50" t="s">
        <v>15</v>
      </c>
      <c r="C18" s="48"/>
      <c r="D18" s="48"/>
      <c r="E18" s="51">
        <v>10902266</v>
      </c>
      <c r="F18" s="51">
        <v>10216433</v>
      </c>
      <c r="G18" s="51">
        <v>10300133</v>
      </c>
      <c r="H18" s="51">
        <v>10283753</v>
      </c>
      <c r="I18" s="51">
        <v>9945586</v>
      </c>
      <c r="J18" s="31">
        <v>10015506</v>
      </c>
      <c r="K18" s="31">
        <v>9301367</v>
      </c>
      <c r="L18" s="31">
        <v>19467639</v>
      </c>
      <c r="M18" s="31">
        <v>20790919</v>
      </c>
      <c r="N18" s="31">
        <v>17036244</v>
      </c>
      <c r="O18" s="31">
        <v>14177896</v>
      </c>
      <c r="P18" s="31">
        <v>11606508</v>
      </c>
      <c r="Q18" s="54"/>
    </row>
    <row r="19" spans="1:17" s="55" customFormat="1" ht="9.75">
      <c r="A19" s="48"/>
      <c r="B19" s="50" t="s">
        <v>16</v>
      </c>
      <c r="C19" s="48"/>
      <c r="D19" s="48"/>
      <c r="E19" s="51">
        <v>3457922</v>
      </c>
      <c r="F19" s="51">
        <v>3469211</v>
      </c>
      <c r="G19" s="51">
        <v>4258190</v>
      </c>
      <c r="H19" s="51">
        <v>3886226</v>
      </c>
      <c r="I19" s="51">
        <v>7752524</v>
      </c>
      <c r="J19" s="31">
        <v>10806244</v>
      </c>
      <c r="K19" s="31">
        <v>8418462</v>
      </c>
      <c r="L19" s="31">
        <v>6996119</v>
      </c>
      <c r="M19" s="31">
        <v>5676864</v>
      </c>
      <c r="N19" s="31">
        <v>4811140</v>
      </c>
      <c r="O19" s="31">
        <v>4837752</v>
      </c>
      <c r="P19" s="31">
        <v>2364932</v>
      </c>
      <c r="Q19" s="54"/>
    </row>
    <row r="20" spans="1:17" s="55" customFormat="1" ht="9.75">
      <c r="A20" s="48"/>
      <c r="B20" s="50" t="s">
        <v>17</v>
      </c>
      <c r="C20" s="48"/>
      <c r="D20" s="48"/>
      <c r="E20" s="51">
        <v>237451</v>
      </c>
      <c r="F20" s="51">
        <v>216652</v>
      </c>
      <c r="G20" s="51">
        <v>2118127</v>
      </c>
      <c r="H20" s="51">
        <v>1672329</v>
      </c>
      <c r="I20" s="51">
        <v>2460555</v>
      </c>
      <c r="J20" s="31">
        <v>2832863</v>
      </c>
      <c r="K20" s="31">
        <v>1631359</v>
      </c>
      <c r="L20" s="31">
        <v>3690161</v>
      </c>
      <c r="M20" s="31">
        <v>2287680</v>
      </c>
      <c r="N20" s="31">
        <v>3927669</v>
      </c>
      <c r="O20" s="31">
        <v>2054669</v>
      </c>
      <c r="P20" s="31">
        <v>2541054</v>
      </c>
      <c r="Q20" s="54"/>
    </row>
    <row r="21" spans="1:17" s="66" customFormat="1" ht="9.75">
      <c r="A21" s="48"/>
      <c r="B21" s="50" t="s">
        <v>18</v>
      </c>
      <c r="C21" s="48"/>
      <c r="D21" s="48"/>
      <c r="E21" s="51">
        <v>4696230</v>
      </c>
      <c r="F21" s="51">
        <v>5015477</v>
      </c>
      <c r="G21" s="51">
        <v>6888942</v>
      </c>
      <c r="H21" s="51">
        <v>8610426</v>
      </c>
      <c r="I21" s="51">
        <v>8835905</v>
      </c>
      <c r="J21" s="32">
        <v>4472089</v>
      </c>
      <c r="K21" s="32">
        <v>6553972</v>
      </c>
      <c r="L21" s="32">
        <v>4824901</v>
      </c>
      <c r="M21" s="32">
        <v>7284841</v>
      </c>
      <c r="N21" s="32">
        <v>8558430</v>
      </c>
      <c r="O21" s="32">
        <v>14044564</v>
      </c>
      <c r="P21" s="32">
        <v>15758526</v>
      </c>
      <c r="Q21" s="65"/>
    </row>
    <row r="22" spans="1:37" s="53" customFormat="1" ht="9.75">
      <c r="A22" s="56"/>
      <c r="B22" s="56"/>
      <c r="C22" s="57" t="s">
        <v>24</v>
      </c>
      <c r="D22" s="56"/>
      <c r="E22" s="58">
        <v>19293869</v>
      </c>
      <c r="F22" s="58">
        <v>18917773</v>
      </c>
      <c r="G22" s="58">
        <v>23565392</v>
      </c>
      <c r="H22" s="58">
        <v>24452734</v>
      </c>
      <c r="I22" s="58">
        <v>28994570</v>
      </c>
      <c r="J22" s="59">
        <v>28126702</v>
      </c>
      <c r="K22" s="59">
        <v>25905160</v>
      </c>
      <c r="L22" s="59">
        <v>34978820</v>
      </c>
      <c r="M22" s="59">
        <v>36040304</v>
      </c>
      <c r="N22" s="59">
        <v>34333483</v>
      </c>
      <c r="O22" s="59">
        <v>35114881</v>
      </c>
      <c r="P22" s="59">
        <v>32271020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17" s="49" customFormat="1" ht="9.75">
      <c r="A23" s="47" t="s">
        <v>25</v>
      </c>
      <c r="B23" s="48"/>
      <c r="C23" s="48"/>
      <c r="D23" s="48"/>
      <c r="E23" s="48"/>
      <c r="F23" s="48"/>
      <c r="G23" s="48"/>
      <c r="H23" s="48"/>
      <c r="I23" s="48"/>
      <c r="J23" s="31"/>
      <c r="K23" s="31"/>
      <c r="L23" s="31"/>
      <c r="M23" s="31"/>
      <c r="N23" s="31"/>
      <c r="O23" s="31"/>
      <c r="P23" s="31"/>
      <c r="Q23" s="33"/>
    </row>
    <row r="24" spans="1:17" s="49" customFormat="1" ht="9.75">
      <c r="A24" s="48"/>
      <c r="B24" s="50" t="s">
        <v>15</v>
      </c>
      <c r="C24" s="48"/>
      <c r="D24" s="48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31">
        <v>7007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-734</v>
      </c>
      <c r="Q24" s="33"/>
    </row>
    <row r="25" spans="1:17" s="49" customFormat="1" ht="9.75">
      <c r="A25" s="48"/>
      <c r="B25" s="50" t="s">
        <v>16</v>
      </c>
      <c r="C25" s="48"/>
      <c r="D25" s="48"/>
      <c r="E25" s="51">
        <v>0</v>
      </c>
      <c r="F25" s="51">
        <v>514</v>
      </c>
      <c r="G25" s="51">
        <v>0</v>
      </c>
      <c r="H25" s="51">
        <v>0</v>
      </c>
      <c r="I25" s="51">
        <v>0</v>
      </c>
      <c r="J25" s="31">
        <v>0</v>
      </c>
      <c r="K25" s="31">
        <v>102973</v>
      </c>
      <c r="L25" s="31">
        <v>0</v>
      </c>
      <c r="M25" s="31">
        <v>2779</v>
      </c>
      <c r="N25" s="31">
        <v>0</v>
      </c>
      <c r="O25" s="31">
        <v>0</v>
      </c>
      <c r="P25" s="31">
        <v>5882</v>
      </c>
      <c r="Q25" s="33"/>
    </row>
    <row r="26" spans="1:17" s="49" customFormat="1" ht="9.75">
      <c r="A26" s="48"/>
      <c r="B26" s="50" t="s">
        <v>17</v>
      </c>
      <c r="C26" s="48"/>
      <c r="D26" s="48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31">
        <v>0</v>
      </c>
      <c r="K26" s="31">
        <v>327</v>
      </c>
      <c r="L26" s="31">
        <v>0</v>
      </c>
      <c r="M26" s="31">
        <v>0</v>
      </c>
      <c r="N26" s="31">
        <v>0</v>
      </c>
      <c r="O26" s="31">
        <v>16779</v>
      </c>
      <c r="P26" s="31">
        <v>86</v>
      </c>
      <c r="Q26" s="33"/>
    </row>
    <row r="27" spans="1:17" s="49" customFormat="1" ht="9.75">
      <c r="A27" s="48"/>
      <c r="B27" s="50" t="s">
        <v>18</v>
      </c>
      <c r="C27" s="48"/>
      <c r="D27" s="48"/>
      <c r="E27" s="51">
        <v>2159</v>
      </c>
      <c r="F27" s="51">
        <v>0</v>
      </c>
      <c r="G27" s="51">
        <v>15420</v>
      </c>
      <c r="H27" s="51">
        <v>17867</v>
      </c>
      <c r="I27" s="51">
        <v>0</v>
      </c>
      <c r="J27" s="32">
        <v>3733</v>
      </c>
      <c r="K27" s="32">
        <v>94352</v>
      </c>
      <c r="L27" s="32">
        <v>7238</v>
      </c>
      <c r="M27" s="32">
        <v>2975</v>
      </c>
      <c r="N27" s="32">
        <v>5144</v>
      </c>
      <c r="O27" s="32">
        <v>100814</v>
      </c>
      <c r="P27" s="32">
        <v>114912</v>
      </c>
      <c r="Q27" s="33"/>
    </row>
    <row r="28" spans="1:33" s="53" customFormat="1" ht="9.75">
      <c r="A28" s="56"/>
      <c r="B28" s="56"/>
      <c r="C28" s="57" t="s">
        <v>26</v>
      </c>
      <c r="D28" s="56"/>
      <c r="E28" s="58">
        <v>2159</v>
      </c>
      <c r="F28" s="58">
        <v>514</v>
      </c>
      <c r="G28" s="58">
        <v>15420</v>
      </c>
      <c r="H28" s="58">
        <v>17867</v>
      </c>
      <c r="I28" s="58">
        <v>0</v>
      </c>
      <c r="J28" s="59">
        <v>10740</v>
      </c>
      <c r="K28" s="59">
        <v>197652</v>
      </c>
      <c r="L28" s="59">
        <v>7238</v>
      </c>
      <c r="M28" s="59">
        <v>5754</v>
      </c>
      <c r="N28" s="59">
        <v>5144</v>
      </c>
      <c r="O28" s="59">
        <v>117593</v>
      </c>
      <c r="P28" s="59">
        <v>120146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17" s="49" customFormat="1" ht="9.75">
      <c r="A29" s="47" t="s">
        <v>27</v>
      </c>
      <c r="B29" s="48"/>
      <c r="C29" s="48"/>
      <c r="D29" s="48"/>
      <c r="E29" s="48"/>
      <c r="F29" s="48"/>
      <c r="G29" s="48"/>
      <c r="H29" s="48"/>
      <c r="I29" s="48"/>
      <c r="J29" s="67"/>
      <c r="K29" s="31"/>
      <c r="L29" s="31"/>
      <c r="M29" s="31"/>
      <c r="N29" s="31"/>
      <c r="O29" s="31"/>
      <c r="P29" s="31"/>
      <c r="Q29" s="33"/>
    </row>
    <row r="30" spans="1:17" s="49" customFormat="1" ht="9.75">
      <c r="A30" s="48"/>
      <c r="B30" s="50" t="s">
        <v>15</v>
      </c>
      <c r="C30" s="48"/>
      <c r="D30" s="48"/>
      <c r="E30" s="51">
        <v>35286181</v>
      </c>
      <c r="F30" s="51">
        <v>32883419</v>
      </c>
      <c r="G30" s="51">
        <v>39889958</v>
      </c>
      <c r="H30" s="51">
        <v>40435046</v>
      </c>
      <c r="I30" s="51">
        <v>36904968</v>
      </c>
      <c r="J30" s="31">
        <v>32295824</v>
      </c>
      <c r="K30" s="31">
        <v>39472333</v>
      </c>
      <c r="L30" s="31">
        <v>32133656</v>
      </c>
      <c r="M30" s="31">
        <v>40099257</v>
      </c>
      <c r="N30" s="31">
        <v>34755629</v>
      </c>
      <c r="O30" s="31">
        <v>38403722</v>
      </c>
      <c r="P30" s="31">
        <v>39858593</v>
      </c>
      <c r="Q30" s="33"/>
    </row>
    <row r="31" spans="1:17" s="49" customFormat="1" ht="9.75">
      <c r="A31" s="48"/>
      <c r="B31" s="50" t="s">
        <v>16</v>
      </c>
      <c r="C31" s="48"/>
      <c r="D31" s="48"/>
      <c r="E31" s="51">
        <v>136641</v>
      </c>
      <c r="F31" s="51">
        <v>542878</v>
      </c>
      <c r="G31" s="51">
        <v>1714766</v>
      </c>
      <c r="H31" s="51">
        <v>794865</v>
      </c>
      <c r="I31" s="51">
        <v>2338010</v>
      </c>
      <c r="J31" s="31">
        <v>3082218</v>
      </c>
      <c r="K31" s="31">
        <v>670835</v>
      </c>
      <c r="L31" s="31">
        <v>1965795</v>
      </c>
      <c r="M31" s="31">
        <v>786894</v>
      </c>
      <c r="N31" s="31">
        <v>497859</v>
      </c>
      <c r="O31" s="31">
        <v>2344406</v>
      </c>
      <c r="P31" s="31">
        <v>1096159</v>
      </c>
      <c r="Q31" s="33"/>
    </row>
    <row r="32" spans="1:17" s="49" customFormat="1" ht="9.75">
      <c r="A32" s="48"/>
      <c r="B32" s="50" t="s">
        <v>17</v>
      </c>
      <c r="C32" s="48"/>
      <c r="D32" s="48"/>
      <c r="E32" s="51">
        <v>308640</v>
      </c>
      <c r="F32" s="51">
        <v>2822058</v>
      </c>
      <c r="G32" s="51">
        <v>4190853</v>
      </c>
      <c r="H32" s="51">
        <v>377333</v>
      </c>
      <c r="I32" s="51">
        <v>5953570</v>
      </c>
      <c r="J32" s="31">
        <v>5321361</v>
      </c>
      <c r="K32" s="31">
        <v>76315</v>
      </c>
      <c r="L32" s="31">
        <v>5449484</v>
      </c>
      <c r="M32" s="31">
        <v>3960948</v>
      </c>
      <c r="N32" s="31">
        <v>2204515</v>
      </c>
      <c r="O32" s="31">
        <v>2893050</v>
      </c>
      <c r="P32" s="31">
        <v>2950840</v>
      </c>
      <c r="Q32" s="33"/>
    </row>
    <row r="33" spans="1:17" s="49" customFormat="1" ht="9.75">
      <c r="A33" s="48"/>
      <c r="B33" s="50" t="s">
        <v>18</v>
      </c>
      <c r="C33" s="48"/>
      <c r="D33" s="48"/>
      <c r="E33" s="51">
        <v>10783745</v>
      </c>
      <c r="F33" s="51">
        <v>17250886</v>
      </c>
      <c r="G33" s="51">
        <v>12564625</v>
      </c>
      <c r="H33" s="51">
        <v>11584966</v>
      </c>
      <c r="I33" s="51">
        <v>21438832</v>
      </c>
      <c r="J33" s="32">
        <v>10225409</v>
      </c>
      <c r="K33" s="32">
        <v>9084880</v>
      </c>
      <c r="L33" s="32">
        <v>20403607</v>
      </c>
      <c r="M33" s="32">
        <v>14082932</v>
      </c>
      <c r="N33" s="31">
        <v>12848102</v>
      </c>
      <c r="O33" s="32">
        <v>13190365</v>
      </c>
      <c r="P33" s="32">
        <v>14546293</v>
      </c>
      <c r="Q33" s="33"/>
    </row>
    <row r="34" spans="1:28" s="53" customFormat="1" ht="9.75">
      <c r="A34" s="56"/>
      <c r="B34" s="56"/>
      <c r="C34" s="57" t="s">
        <v>28</v>
      </c>
      <c r="D34" s="56"/>
      <c r="E34" s="58">
        <v>46515207</v>
      </c>
      <c r="F34" s="58">
        <v>53499241</v>
      </c>
      <c r="G34" s="58">
        <v>58360202</v>
      </c>
      <c r="H34" s="58">
        <v>53192210</v>
      </c>
      <c r="I34" s="58">
        <v>66635380</v>
      </c>
      <c r="J34" s="68">
        <v>50924812</v>
      </c>
      <c r="K34" s="68">
        <v>49304363</v>
      </c>
      <c r="L34" s="69">
        <v>59952542</v>
      </c>
      <c r="M34" s="68">
        <v>58930031</v>
      </c>
      <c r="N34" s="68">
        <v>50306105</v>
      </c>
      <c r="O34" s="68">
        <v>56831543</v>
      </c>
      <c r="P34" s="69">
        <v>58451885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1:36" s="77" customFormat="1" ht="12">
      <c r="A35" s="72"/>
      <c r="B35" s="72"/>
      <c r="C35" s="73" t="s">
        <v>29</v>
      </c>
      <c r="D35" s="72"/>
      <c r="E35" s="74">
        <v>746009902</v>
      </c>
      <c r="F35" s="74">
        <v>704967953</v>
      </c>
      <c r="G35" s="74">
        <v>763319778</v>
      </c>
      <c r="H35" s="74">
        <v>749149882</v>
      </c>
      <c r="I35" s="74">
        <v>758565140</v>
      </c>
      <c r="J35" s="75">
        <v>683727735</v>
      </c>
      <c r="K35" s="75">
        <v>645407754</v>
      </c>
      <c r="L35" s="75">
        <v>662001994</v>
      </c>
      <c r="M35" s="75">
        <v>658332701</v>
      </c>
      <c r="N35" s="75">
        <v>710671561</v>
      </c>
      <c r="O35" s="75">
        <v>700067216</v>
      </c>
      <c r="P35" s="75">
        <v>710336147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16" ht="12.75">
      <c r="A36" s="3"/>
      <c r="E36"/>
      <c r="F36"/>
      <c r="G36"/>
      <c r="H36"/>
      <c r="I36"/>
      <c r="J36" s="35"/>
      <c r="K36" s="43"/>
      <c r="L36" s="45"/>
      <c r="M36" s="43"/>
      <c r="N36" s="43"/>
      <c r="O36" s="43"/>
      <c r="P36" s="43"/>
    </row>
    <row r="37" spans="1:16" ht="15" customHeight="1">
      <c r="A37" s="26" t="s">
        <v>13</v>
      </c>
      <c r="B37" s="2"/>
      <c r="C37" s="2"/>
      <c r="D37" s="2"/>
      <c r="E37"/>
      <c r="F37"/>
      <c r="G37"/>
      <c r="H37"/>
      <c r="I37"/>
      <c r="J37" s="36"/>
      <c r="K37" s="44"/>
      <c r="L37" s="46"/>
      <c r="M37" s="44"/>
      <c r="N37" s="44"/>
      <c r="O37" s="44"/>
      <c r="P37" s="44"/>
    </row>
    <row r="38" spans="1:17" s="49" customFormat="1" ht="9.75">
      <c r="A38" s="47" t="s">
        <v>48</v>
      </c>
      <c r="B38" s="70"/>
      <c r="C38" s="70"/>
      <c r="D38" s="70"/>
      <c r="E38" s="48"/>
      <c r="F38" s="48"/>
      <c r="G38" s="48"/>
      <c r="H38" s="48"/>
      <c r="I38" s="48"/>
      <c r="J38" s="71"/>
      <c r="K38" s="46"/>
      <c r="L38" s="46"/>
      <c r="M38" s="46"/>
      <c r="N38" s="46"/>
      <c r="O38" s="46"/>
      <c r="P38" s="46"/>
      <c r="Q38" s="33"/>
    </row>
    <row r="39" spans="1:17" s="49" customFormat="1" ht="9.75">
      <c r="A39" s="48"/>
      <c r="C39" s="25" t="s">
        <v>47</v>
      </c>
      <c r="D39" s="48"/>
      <c r="E39" s="51">
        <v>32883055</v>
      </c>
      <c r="F39" s="51">
        <v>39340457</v>
      </c>
      <c r="G39" s="51">
        <v>40435046</v>
      </c>
      <c r="H39" s="51">
        <v>35390645</v>
      </c>
      <c r="I39" s="51">
        <v>30884778</v>
      </c>
      <c r="J39" s="31">
        <v>39472333</v>
      </c>
      <c r="K39" s="31">
        <v>31604135</v>
      </c>
      <c r="L39" s="31">
        <v>39092621</v>
      </c>
      <c r="M39" s="31">
        <v>34755629</v>
      </c>
      <c r="N39" s="31">
        <v>37681174</v>
      </c>
      <c r="O39" s="31">
        <v>39025456</v>
      </c>
      <c r="P39" s="31">
        <v>35153195</v>
      </c>
      <c r="Q39" s="33"/>
    </row>
    <row r="40" spans="1:17" s="49" customFormat="1" ht="9.75">
      <c r="A40" s="48"/>
      <c r="C40" s="25" t="s">
        <v>46</v>
      </c>
      <c r="D40" s="48"/>
      <c r="E40" s="51">
        <v>427426645</v>
      </c>
      <c r="F40" s="51">
        <v>392162336</v>
      </c>
      <c r="G40" s="51">
        <v>424838016</v>
      </c>
      <c r="H40" s="51">
        <v>387807368</v>
      </c>
      <c r="I40" s="51">
        <v>408847068</v>
      </c>
      <c r="J40" s="31">
        <v>379927289</v>
      </c>
      <c r="K40" s="31">
        <v>378312976</v>
      </c>
      <c r="L40" s="31">
        <v>414181335</v>
      </c>
      <c r="M40" s="31">
        <v>416941356</v>
      </c>
      <c r="N40" s="31">
        <v>414962449</v>
      </c>
      <c r="O40" s="31">
        <v>415349611</v>
      </c>
      <c r="P40" s="31">
        <v>413274848</v>
      </c>
      <c r="Q40" s="33"/>
    </row>
    <row r="41" spans="1:17" s="49" customFormat="1" ht="9.75">
      <c r="A41" s="48"/>
      <c r="C41" s="25" t="s">
        <v>34</v>
      </c>
      <c r="D41" s="48"/>
      <c r="E41" s="51">
        <v>4784177</v>
      </c>
      <c r="F41" s="51">
        <v>2628820</v>
      </c>
      <c r="G41" s="51">
        <v>2646121</v>
      </c>
      <c r="H41" s="51">
        <v>1398032</v>
      </c>
      <c r="I41" s="51">
        <v>4601276</v>
      </c>
      <c r="J41" s="31">
        <v>2512974</v>
      </c>
      <c r="K41" s="31">
        <v>2841652</v>
      </c>
      <c r="L41" s="31">
        <v>3521493</v>
      </c>
      <c r="M41" s="31">
        <v>4130380</v>
      </c>
      <c r="N41" s="31">
        <v>3951410</v>
      </c>
      <c r="O41" s="31">
        <v>3805480</v>
      </c>
      <c r="P41" s="31">
        <v>2907863</v>
      </c>
      <c r="Q41" s="33"/>
    </row>
    <row r="42" spans="1:17" s="49" customFormat="1" ht="9.75">
      <c r="A42" s="48"/>
      <c r="C42" s="25" t="s">
        <v>33</v>
      </c>
      <c r="D42" s="48"/>
      <c r="E42" s="51">
        <v>7137941</v>
      </c>
      <c r="F42" s="51">
        <v>8030294</v>
      </c>
      <c r="G42" s="51">
        <v>7726214</v>
      </c>
      <c r="H42" s="51">
        <v>9424152</v>
      </c>
      <c r="I42" s="51">
        <v>9050246</v>
      </c>
      <c r="J42" s="32">
        <v>8985486</v>
      </c>
      <c r="K42" s="32">
        <v>9870662</v>
      </c>
      <c r="L42" s="32">
        <v>10587772</v>
      </c>
      <c r="M42" s="32">
        <v>10340348</v>
      </c>
      <c r="N42" s="32">
        <v>10687728</v>
      </c>
      <c r="O42" s="32">
        <v>11179577</v>
      </c>
      <c r="P42" s="32">
        <v>11075727</v>
      </c>
      <c r="Q42" s="33"/>
    </row>
    <row r="43" spans="1:30" s="53" customFormat="1" ht="9.75">
      <c r="A43" s="56"/>
      <c r="B43" s="56"/>
      <c r="C43" s="64" t="s">
        <v>45</v>
      </c>
      <c r="E43" s="58">
        <v>472231818</v>
      </c>
      <c r="F43" s="58">
        <v>442161907</v>
      </c>
      <c r="G43" s="58">
        <v>475645397</v>
      </c>
      <c r="H43" s="58">
        <v>434020197</v>
      </c>
      <c r="I43" s="58">
        <v>453383368</v>
      </c>
      <c r="J43" s="59">
        <v>430898082</v>
      </c>
      <c r="K43" s="59">
        <v>422629425</v>
      </c>
      <c r="L43" s="59">
        <v>467383221</v>
      </c>
      <c r="M43" s="59">
        <v>466167713</v>
      </c>
      <c r="N43" s="59">
        <v>467282761</v>
      </c>
      <c r="O43" s="59">
        <v>469360124</v>
      </c>
      <c r="P43" s="59">
        <v>462411633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</row>
    <row r="44" spans="1:17" s="49" customFormat="1" ht="9.75">
      <c r="A44" s="48"/>
      <c r="B44" s="48"/>
      <c r="C44" s="62" t="s">
        <v>20</v>
      </c>
      <c r="E44" s="63">
        <v>0.021508140000000002</v>
      </c>
      <c r="F44" s="63">
        <v>0.0214541</v>
      </c>
      <c r="G44" s="63">
        <v>0.02156486</v>
      </c>
      <c r="H44" s="63">
        <v>0.021455039999999998</v>
      </c>
      <c r="I44" s="63">
        <v>0.02177441</v>
      </c>
      <c r="J44" s="34">
        <v>0.0225</v>
      </c>
      <c r="K44" s="34">
        <v>0.0225</v>
      </c>
      <c r="L44" s="34">
        <v>0.02199263</v>
      </c>
      <c r="M44" s="34">
        <v>0.0216</v>
      </c>
      <c r="N44" s="34">
        <v>0.021777698</v>
      </c>
      <c r="O44" s="34">
        <v>0.0226</v>
      </c>
      <c r="P44" s="34">
        <v>0.02325764</v>
      </c>
      <c r="Q44" s="33"/>
    </row>
    <row r="45" spans="1:17" s="49" customFormat="1" ht="9.75">
      <c r="A45" s="48"/>
      <c r="B45" s="48"/>
      <c r="C45" s="50" t="s">
        <v>44</v>
      </c>
      <c r="E45" s="51">
        <v>15233284</v>
      </c>
      <c r="F45" s="51">
        <v>15246962</v>
      </c>
      <c r="G45" s="51">
        <v>15343400</v>
      </c>
      <c r="H45" s="51">
        <v>14467340</v>
      </c>
      <c r="I45" s="51">
        <v>14625270</v>
      </c>
      <c r="J45" s="31">
        <v>14363269</v>
      </c>
      <c r="K45" s="31">
        <v>13633207</v>
      </c>
      <c r="L45" s="31">
        <v>15076878</v>
      </c>
      <c r="M45" s="31">
        <v>15538924</v>
      </c>
      <c r="N45" s="31">
        <v>15073637</v>
      </c>
      <c r="O45" s="31">
        <v>15645337</v>
      </c>
      <c r="P45" s="31">
        <v>14916504</v>
      </c>
      <c r="Q45" s="33"/>
    </row>
    <row r="46" spans="1:17" s="49" customFormat="1" ht="9.75">
      <c r="A46" s="47" t="s">
        <v>43</v>
      </c>
      <c r="B46" s="48"/>
      <c r="C46" s="48"/>
      <c r="D46" s="48"/>
      <c r="E46" s="48"/>
      <c r="F46" s="48"/>
      <c r="G46" s="48"/>
      <c r="H46" s="48"/>
      <c r="I46" s="48"/>
      <c r="J46" s="31"/>
      <c r="K46" s="31"/>
      <c r="L46" s="31"/>
      <c r="M46" s="31"/>
      <c r="N46" s="31"/>
      <c r="O46" s="31"/>
      <c r="P46" s="31"/>
      <c r="Q46" s="33"/>
    </row>
    <row r="47" spans="1:17" s="49" customFormat="1" ht="9.75">
      <c r="A47" s="48"/>
      <c r="C47" s="25" t="s">
        <v>42</v>
      </c>
      <c r="D47" s="48"/>
      <c r="E47" s="51">
        <v>2529952</v>
      </c>
      <c r="F47" s="51">
        <v>2374597</v>
      </c>
      <c r="G47" s="51">
        <v>2635325</v>
      </c>
      <c r="H47" s="51">
        <v>2740817</v>
      </c>
      <c r="I47" s="51">
        <v>3002414</v>
      </c>
      <c r="J47" s="31">
        <v>2972926</v>
      </c>
      <c r="K47" s="31">
        <v>3907002</v>
      </c>
      <c r="L47" s="31">
        <v>3992283</v>
      </c>
      <c r="M47" s="31">
        <v>3137747</v>
      </c>
      <c r="N47" s="31">
        <v>1639319</v>
      </c>
      <c r="O47" s="31">
        <v>1295646</v>
      </c>
      <c r="P47" s="31">
        <v>1312179</v>
      </c>
      <c r="Q47" s="33"/>
    </row>
    <row r="48" spans="1:17" s="49" customFormat="1" ht="9.75">
      <c r="A48" s="48"/>
      <c r="C48" s="25" t="s">
        <v>34</v>
      </c>
      <c r="D48" s="48"/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3"/>
    </row>
    <row r="49" spans="1:17" s="55" customFormat="1" ht="9.75">
      <c r="A49" s="48"/>
      <c r="C49" s="25" t="s">
        <v>33</v>
      </c>
      <c r="D49" s="48"/>
      <c r="E49" s="51">
        <v>41766051</v>
      </c>
      <c r="F49" s="51">
        <v>50217410</v>
      </c>
      <c r="G49" s="51">
        <v>50446309</v>
      </c>
      <c r="H49" s="51">
        <v>52611928</v>
      </c>
      <c r="I49" s="51">
        <v>51814606</v>
      </c>
      <c r="J49" s="31">
        <v>68334751</v>
      </c>
      <c r="K49" s="31">
        <v>56496776</v>
      </c>
      <c r="L49" s="31">
        <v>44185991</v>
      </c>
      <c r="M49" s="31">
        <v>47685265</v>
      </c>
      <c r="N49" s="31">
        <v>57452803</v>
      </c>
      <c r="O49" s="31">
        <v>48246756</v>
      </c>
      <c r="P49" s="31">
        <v>42782780</v>
      </c>
      <c r="Q49" s="54"/>
    </row>
    <row r="50" spans="1:17" s="49" customFormat="1" ht="9.75">
      <c r="A50" s="48"/>
      <c r="C50" s="25" t="s">
        <v>39</v>
      </c>
      <c r="D50" s="48"/>
      <c r="E50" s="51">
        <v>16993227</v>
      </c>
      <c r="F50" s="51">
        <v>18919972</v>
      </c>
      <c r="G50" s="51">
        <v>22636837</v>
      </c>
      <c r="H50" s="51">
        <v>19330459</v>
      </c>
      <c r="I50" s="51">
        <v>22233251</v>
      </c>
      <c r="J50" s="32">
        <v>22542722</v>
      </c>
      <c r="K50" s="32">
        <v>22409599</v>
      </c>
      <c r="L50" s="32">
        <v>21854988</v>
      </c>
      <c r="M50" s="32">
        <v>17868387</v>
      </c>
      <c r="N50" s="32">
        <v>19980908</v>
      </c>
      <c r="O50" s="32">
        <v>19842372</v>
      </c>
      <c r="P50" s="32">
        <v>15963736</v>
      </c>
      <c r="Q50" s="33"/>
    </row>
    <row r="51" spans="1:32" s="53" customFormat="1" ht="9.75">
      <c r="A51" s="56"/>
      <c r="B51" s="56"/>
      <c r="C51" s="64" t="s">
        <v>41</v>
      </c>
      <c r="E51" s="58">
        <v>61289230</v>
      </c>
      <c r="F51" s="58">
        <v>71511979</v>
      </c>
      <c r="G51" s="58">
        <v>75718471</v>
      </c>
      <c r="H51" s="58">
        <v>74683204</v>
      </c>
      <c r="I51" s="58">
        <v>77050271</v>
      </c>
      <c r="J51" s="59">
        <v>93850399</v>
      </c>
      <c r="K51" s="59">
        <v>82813377</v>
      </c>
      <c r="L51" s="59">
        <v>70033262</v>
      </c>
      <c r="M51" s="59">
        <v>68691399</v>
      </c>
      <c r="N51" s="59">
        <v>79073030</v>
      </c>
      <c r="O51" s="59">
        <v>69384774</v>
      </c>
      <c r="P51" s="59">
        <v>60058695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</row>
    <row r="52" spans="1:17" s="49" customFormat="1" ht="9.75">
      <c r="A52" s="48"/>
      <c r="B52" s="48"/>
      <c r="C52" s="62" t="s">
        <v>20</v>
      </c>
      <c r="E52" s="63">
        <v>0.0725137</v>
      </c>
      <c r="F52" s="63">
        <v>0.07688506</v>
      </c>
      <c r="G52" s="63">
        <v>0.08284461</v>
      </c>
      <c r="H52" s="63">
        <v>0.0778162</v>
      </c>
      <c r="I52" s="63">
        <v>0.08195821</v>
      </c>
      <c r="J52" s="34">
        <v>0.06626458</v>
      </c>
      <c r="K52" s="34">
        <v>0.075</v>
      </c>
      <c r="L52" s="34">
        <v>0.08262461</v>
      </c>
      <c r="M52" s="34">
        <v>0.08278271</v>
      </c>
      <c r="N52" s="34">
        <v>0.0799777</v>
      </c>
      <c r="O52" s="34">
        <v>0.0866</v>
      </c>
      <c r="P52" s="34">
        <v>0.07994459</v>
      </c>
      <c r="Q52" s="33"/>
    </row>
    <row r="53" spans="1:17" s="49" customFormat="1" ht="9.75">
      <c r="A53" s="47" t="s">
        <v>40</v>
      </c>
      <c r="B53" s="48"/>
      <c r="C53" s="48"/>
      <c r="D53" s="48"/>
      <c r="E53" s="48"/>
      <c r="F53" s="48"/>
      <c r="G53" s="48"/>
      <c r="H53" s="48"/>
      <c r="I53" s="48"/>
      <c r="J53" s="31"/>
      <c r="K53" s="31"/>
      <c r="L53" s="31"/>
      <c r="M53" s="31"/>
      <c r="N53" s="31"/>
      <c r="O53" s="31"/>
      <c r="P53" s="31"/>
      <c r="Q53" s="33"/>
    </row>
    <row r="54" spans="1:17" s="49" customFormat="1" ht="9.75">
      <c r="A54" s="48"/>
      <c r="C54" s="25" t="s">
        <v>34</v>
      </c>
      <c r="D54" s="48"/>
      <c r="E54" s="51">
        <v>7841796</v>
      </c>
      <c r="F54" s="51">
        <v>7676659</v>
      </c>
      <c r="G54" s="51">
        <v>7860884</v>
      </c>
      <c r="H54" s="51">
        <v>7530304</v>
      </c>
      <c r="I54" s="51">
        <v>7933970</v>
      </c>
      <c r="J54" s="31">
        <v>7469453</v>
      </c>
      <c r="K54" s="31">
        <v>7164613</v>
      </c>
      <c r="L54" s="31">
        <v>7548062</v>
      </c>
      <c r="M54" s="31">
        <v>7852100</v>
      </c>
      <c r="N54" s="31">
        <v>7899787</v>
      </c>
      <c r="O54" s="31">
        <v>7382723</v>
      </c>
      <c r="P54" s="31">
        <v>8321195</v>
      </c>
      <c r="Q54" s="33"/>
    </row>
    <row r="55" spans="1:17" s="49" customFormat="1" ht="9.75">
      <c r="A55" s="48"/>
      <c r="C55" s="25" t="s">
        <v>33</v>
      </c>
      <c r="D55" s="48"/>
      <c r="E55" s="51">
        <v>98460324</v>
      </c>
      <c r="F55" s="51">
        <v>88881954</v>
      </c>
      <c r="G55" s="51">
        <v>110500339</v>
      </c>
      <c r="H55" s="51">
        <v>111163945</v>
      </c>
      <c r="I55" s="51">
        <v>125282129</v>
      </c>
      <c r="J55" s="31">
        <v>109134111</v>
      </c>
      <c r="K55" s="31">
        <v>81624308</v>
      </c>
      <c r="L55" s="31">
        <v>68385687</v>
      </c>
      <c r="M55" s="31">
        <v>73453791</v>
      </c>
      <c r="N55" s="31">
        <v>87366980</v>
      </c>
      <c r="O55" s="31">
        <v>91397604</v>
      </c>
      <c r="P55" s="31">
        <v>83595349</v>
      </c>
      <c r="Q55" s="33"/>
    </row>
    <row r="56" spans="1:17" s="49" customFormat="1" ht="9.75">
      <c r="A56" s="48"/>
      <c r="C56" s="25" t="s">
        <v>39</v>
      </c>
      <c r="D56" s="48"/>
      <c r="E56" s="51">
        <v>4579070</v>
      </c>
      <c r="F56" s="51">
        <v>5180345</v>
      </c>
      <c r="G56" s="51">
        <v>5141577</v>
      </c>
      <c r="H56" s="51">
        <v>4911680</v>
      </c>
      <c r="I56" s="51">
        <v>4947934</v>
      </c>
      <c r="J56" s="32">
        <v>4955735</v>
      </c>
      <c r="K56" s="32">
        <v>4964741</v>
      </c>
      <c r="L56" s="32">
        <v>5808663</v>
      </c>
      <c r="M56" s="32">
        <v>5338203</v>
      </c>
      <c r="N56" s="32">
        <v>5439894</v>
      </c>
      <c r="O56" s="32">
        <v>5177807</v>
      </c>
      <c r="P56" s="32">
        <v>5772847</v>
      </c>
      <c r="Q56" s="33"/>
    </row>
    <row r="57" spans="1:24" s="53" customFormat="1" ht="9.75">
      <c r="A57" s="56"/>
      <c r="B57" s="56"/>
      <c r="C57" s="64" t="s">
        <v>38</v>
      </c>
      <c r="E57" s="58">
        <v>110881190</v>
      </c>
      <c r="F57" s="58">
        <v>101738958</v>
      </c>
      <c r="G57" s="58">
        <v>123502800</v>
      </c>
      <c r="H57" s="58">
        <v>123605929</v>
      </c>
      <c r="I57" s="58">
        <v>138164033</v>
      </c>
      <c r="J57" s="59">
        <v>121559299</v>
      </c>
      <c r="K57" s="59">
        <v>93753662</v>
      </c>
      <c r="L57" s="59">
        <v>81742412</v>
      </c>
      <c r="M57" s="59">
        <v>86644094</v>
      </c>
      <c r="N57" s="59">
        <v>100706661</v>
      </c>
      <c r="O57" s="59">
        <v>103958134</v>
      </c>
      <c r="P57" s="59">
        <v>97689391</v>
      </c>
      <c r="Q57" s="52"/>
      <c r="R57" s="52"/>
      <c r="S57" s="52"/>
      <c r="T57" s="52"/>
      <c r="U57" s="52"/>
      <c r="V57" s="52"/>
      <c r="W57" s="52"/>
      <c r="X57" s="52"/>
    </row>
    <row r="58" spans="1:17" s="49" customFormat="1" ht="9.75">
      <c r="A58" s="48"/>
      <c r="B58" s="48"/>
      <c r="C58" s="62" t="s">
        <v>20</v>
      </c>
      <c r="E58" s="63">
        <v>0.05193437000000001</v>
      </c>
      <c r="F58" s="63">
        <v>0.044118950000000004</v>
      </c>
      <c r="G58" s="63">
        <v>0.04259797</v>
      </c>
      <c r="H58" s="63">
        <v>0.04008401</v>
      </c>
      <c r="I58" s="63">
        <v>0.03815686</v>
      </c>
      <c r="J58" s="34">
        <v>0.0405</v>
      </c>
      <c r="K58" s="34">
        <v>0.0417</v>
      </c>
      <c r="L58" s="34">
        <v>0.04302409</v>
      </c>
      <c r="M58" s="34">
        <v>0.04393283</v>
      </c>
      <c r="N58" s="34">
        <v>0.04489318</v>
      </c>
      <c r="O58" s="34">
        <v>0.0431</v>
      </c>
      <c r="P58" s="34">
        <v>0.04736289</v>
      </c>
      <c r="Q58" s="33"/>
    </row>
    <row r="59" spans="1:17" s="55" customFormat="1" ht="9.75">
      <c r="A59" s="47" t="s">
        <v>37</v>
      </c>
      <c r="B59" s="48"/>
      <c r="C59" s="48"/>
      <c r="D59" s="48"/>
      <c r="E59" s="48"/>
      <c r="F59" s="48"/>
      <c r="G59" s="48"/>
      <c r="H59" s="48"/>
      <c r="I59" s="48"/>
      <c r="J59" s="31"/>
      <c r="K59" s="31"/>
      <c r="L59" s="31"/>
      <c r="M59" s="31"/>
      <c r="N59" s="31"/>
      <c r="O59" s="31"/>
      <c r="P59" s="31"/>
      <c r="Q59" s="54"/>
    </row>
    <row r="60" spans="1:17" s="49" customFormat="1" ht="9.75">
      <c r="A60" s="48"/>
      <c r="C60" s="25" t="s">
        <v>36</v>
      </c>
      <c r="D60" s="48"/>
      <c r="E60" s="51">
        <v>20615822</v>
      </c>
      <c r="F60" s="51">
        <v>19019745</v>
      </c>
      <c r="G60" s="51">
        <v>12757164</v>
      </c>
      <c r="H60" s="51">
        <v>31244915</v>
      </c>
      <c r="I60" s="51">
        <v>20040034</v>
      </c>
      <c r="J60" s="31">
        <v>9832030</v>
      </c>
      <c r="K60" s="31">
        <v>28324397</v>
      </c>
      <c r="L60" s="31">
        <v>19837410</v>
      </c>
      <c r="M60" s="31">
        <v>15550476</v>
      </c>
      <c r="N60" s="31">
        <v>19150369</v>
      </c>
      <c r="O60" s="31">
        <v>19426429</v>
      </c>
      <c r="P60" s="31">
        <v>25629946</v>
      </c>
      <c r="Q60" s="33"/>
    </row>
    <row r="61" spans="1:17" s="49" customFormat="1" ht="9.75">
      <c r="A61" s="48"/>
      <c r="C61" s="25" t="s">
        <v>35</v>
      </c>
      <c r="D61" s="48"/>
      <c r="E61" s="51">
        <v>1780800</v>
      </c>
      <c r="F61" s="51">
        <v>1777723</v>
      </c>
      <c r="G61" s="51">
        <v>1943414</v>
      </c>
      <c r="H61" s="51">
        <v>1775893</v>
      </c>
      <c r="I61" s="51">
        <v>1956900</v>
      </c>
      <c r="J61" s="31">
        <v>1987142</v>
      </c>
      <c r="K61" s="31">
        <v>1858291</v>
      </c>
      <c r="L61" s="31">
        <v>2080608</v>
      </c>
      <c r="M61" s="31">
        <v>2007539</v>
      </c>
      <c r="N61" s="31">
        <v>2323975</v>
      </c>
      <c r="O61" s="31">
        <v>4022145</v>
      </c>
      <c r="P61" s="31">
        <v>4324087</v>
      </c>
      <c r="Q61" s="33"/>
    </row>
    <row r="62" spans="1:17" s="49" customFormat="1" ht="9.75">
      <c r="A62" s="48"/>
      <c r="C62" s="25" t="s">
        <v>34</v>
      </c>
      <c r="D62" s="48"/>
      <c r="E62" s="51">
        <v>0</v>
      </c>
      <c r="F62" s="51">
        <v>0</v>
      </c>
      <c r="G62" s="51">
        <v>0</v>
      </c>
      <c r="H62" s="51">
        <v>19836</v>
      </c>
      <c r="I62" s="5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7218</v>
      </c>
      <c r="Q62" s="33"/>
    </row>
    <row r="63" spans="1:17" s="49" customFormat="1" ht="9.75">
      <c r="A63" s="48"/>
      <c r="C63" s="25" t="s">
        <v>33</v>
      </c>
      <c r="D63" s="48"/>
      <c r="E63" s="51">
        <v>59337826</v>
      </c>
      <c r="F63" s="51">
        <v>48727549</v>
      </c>
      <c r="G63" s="51">
        <v>49523254</v>
      </c>
      <c r="H63" s="51">
        <v>62292918</v>
      </c>
      <c r="I63" s="51">
        <v>49975872</v>
      </c>
      <c r="J63" s="31">
        <v>21344161</v>
      </c>
      <c r="K63" s="31">
        <v>16028602</v>
      </c>
      <c r="L63" s="31">
        <v>20925081</v>
      </c>
      <c r="M63" s="31">
        <v>19271480</v>
      </c>
      <c r="N63" s="31">
        <v>42134765</v>
      </c>
      <c r="O63" s="31">
        <v>30159855</v>
      </c>
      <c r="P63" s="31">
        <v>50741536</v>
      </c>
      <c r="Q63" s="33"/>
    </row>
    <row r="64" spans="1:17" s="49" customFormat="1" ht="9.75">
      <c r="A64" s="48"/>
      <c r="B64" s="48"/>
      <c r="C64" s="25" t="s">
        <v>39</v>
      </c>
      <c r="E64" s="51">
        <v>19873216</v>
      </c>
      <c r="F64" s="51">
        <v>20030092</v>
      </c>
      <c r="G64" s="51">
        <v>24229278</v>
      </c>
      <c r="H64" s="51">
        <v>21506990</v>
      </c>
      <c r="I64" s="51">
        <v>17994662</v>
      </c>
      <c r="J64" s="32">
        <v>4256622</v>
      </c>
      <c r="K64" s="32">
        <v>0</v>
      </c>
      <c r="L64" s="32">
        <v>0</v>
      </c>
      <c r="M64" s="32">
        <v>0</v>
      </c>
      <c r="N64" s="32">
        <v>0</v>
      </c>
      <c r="O64" s="32">
        <v>3755755</v>
      </c>
      <c r="P64" s="32">
        <v>9473641</v>
      </c>
      <c r="Q64" s="33"/>
    </row>
    <row r="65" spans="1:24" s="53" customFormat="1" ht="9.75">
      <c r="A65" s="56"/>
      <c r="B65" s="56"/>
      <c r="C65" s="64" t="s">
        <v>32</v>
      </c>
      <c r="E65" s="58">
        <v>101607664</v>
      </c>
      <c r="F65" s="58">
        <v>89555109</v>
      </c>
      <c r="G65" s="58">
        <v>88453110</v>
      </c>
      <c r="H65" s="58">
        <v>116840552</v>
      </c>
      <c r="I65" s="58">
        <v>89967468</v>
      </c>
      <c r="J65" s="59">
        <v>37419955</v>
      </c>
      <c r="K65" s="59">
        <v>46211290</v>
      </c>
      <c r="L65" s="59">
        <v>42843099</v>
      </c>
      <c r="M65" s="59">
        <v>36829495</v>
      </c>
      <c r="N65" s="59">
        <v>63609109</v>
      </c>
      <c r="O65" s="59">
        <v>57364184</v>
      </c>
      <c r="P65" s="59">
        <v>90176428</v>
      </c>
      <c r="Q65" s="52"/>
      <c r="R65" s="52"/>
      <c r="S65" s="52"/>
      <c r="T65" s="52"/>
      <c r="U65" s="52"/>
      <c r="V65" s="52"/>
      <c r="W65" s="52"/>
      <c r="X65" s="52"/>
    </row>
    <row r="66" spans="1:17" s="49" customFormat="1" ht="9.75">
      <c r="A66" s="48"/>
      <c r="B66" s="48"/>
      <c r="C66" s="62" t="s">
        <v>20</v>
      </c>
      <c r="E66" s="63">
        <v>0.07039256</v>
      </c>
      <c r="F66" s="63">
        <v>0.07318788</v>
      </c>
      <c r="G66" s="63">
        <v>0.06506566</v>
      </c>
      <c r="H66" s="63">
        <v>0.05428732</v>
      </c>
      <c r="I66" s="63">
        <v>0.05999276</v>
      </c>
      <c r="J66" s="37">
        <v>0.0932</v>
      </c>
      <c r="K66" s="37">
        <v>0.0733</v>
      </c>
      <c r="L66" s="37">
        <v>0.09344574</v>
      </c>
      <c r="M66" s="37">
        <v>0.11196282</v>
      </c>
      <c r="N66" s="37">
        <v>0.08589</v>
      </c>
      <c r="O66" s="37">
        <v>0.096</v>
      </c>
      <c r="P66" s="37">
        <v>0.07919338</v>
      </c>
      <c r="Q66" s="34"/>
    </row>
    <row r="67" spans="1:26" s="77" customFormat="1" ht="12">
      <c r="A67" s="72"/>
      <c r="B67" s="72"/>
      <c r="C67" s="73" t="s">
        <v>31</v>
      </c>
      <c r="D67" s="72"/>
      <c r="E67" s="74">
        <v>746009902</v>
      </c>
      <c r="F67" s="74">
        <v>704967953</v>
      </c>
      <c r="G67" s="74">
        <v>763319778</v>
      </c>
      <c r="H67" s="74">
        <v>749149882</v>
      </c>
      <c r="I67" s="74">
        <v>758565140</v>
      </c>
      <c r="J67" s="75">
        <v>683727735</v>
      </c>
      <c r="K67" s="75">
        <v>645407754</v>
      </c>
      <c r="L67" s="75">
        <v>662001994</v>
      </c>
      <c r="M67" s="75">
        <v>658332701</v>
      </c>
      <c r="N67" s="75">
        <v>710671561</v>
      </c>
      <c r="O67" s="75">
        <v>700067216</v>
      </c>
      <c r="P67" s="75">
        <v>710336147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</row>
    <row r="68" spans="1:17" s="4" customFormat="1" ht="12.75">
      <c r="A68"/>
      <c r="B68"/>
      <c r="C68"/>
      <c r="D68"/>
      <c r="E68"/>
      <c r="F68"/>
      <c r="G68"/>
      <c r="H68"/>
      <c r="I68"/>
      <c r="J68"/>
      <c r="K68" s="39"/>
      <c r="L68" s="33"/>
      <c r="M68" s="39"/>
      <c r="N68" s="39"/>
      <c r="O68" s="39"/>
      <c r="P68" s="39"/>
      <c r="Q68" s="42"/>
    </row>
    <row r="69" spans="1:12" ht="12.75">
      <c r="A69"/>
      <c r="B69"/>
      <c r="C69"/>
      <c r="D69"/>
      <c r="E69"/>
      <c r="F69"/>
      <c r="G69"/>
      <c r="H69"/>
      <c r="I69"/>
      <c r="J69"/>
      <c r="L69" s="33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6" ht="12.75">
      <c r="A71"/>
      <c r="F71" s="13"/>
    </row>
    <row r="72" spans="1:16" ht="12.75">
      <c r="A72" s="8"/>
      <c r="B72" s="2"/>
      <c r="C72" s="2"/>
      <c r="D72" s="2"/>
      <c r="E72" s="2"/>
      <c r="F72" s="11"/>
      <c r="G72" s="16"/>
      <c r="H72" s="16"/>
      <c r="I72" s="19"/>
      <c r="J72" s="22"/>
      <c r="K72" s="41"/>
      <c r="L72" s="41"/>
      <c r="M72" s="41"/>
      <c r="N72" s="41"/>
      <c r="O72" s="41"/>
      <c r="P72" s="41"/>
    </row>
    <row r="73" ht="12.75">
      <c r="F73" s="13"/>
    </row>
    <row r="74" ht="12.75">
      <c r="F74" s="13"/>
    </row>
    <row r="75" ht="12.75">
      <c r="F75" s="13"/>
    </row>
    <row r="76" ht="12.75">
      <c r="F76" s="13"/>
    </row>
    <row r="77" ht="12.75">
      <c r="F77" s="13"/>
    </row>
    <row r="78" ht="12.75">
      <c r="F78" s="13"/>
    </row>
    <row r="79" ht="12.75">
      <c r="F79" s="13"/>
    </row>
    <row r="80" ht="12.75">
      <c r="F80" s="13"/>
    </row>
    <row r="81" ht="12.75">
      <c r="F81" s="13"/>
    </row>
    <row r="82" ht="12.75">
      <c r="F82" s="13"/>
    </row>
    <row r="83" ht="12.75">
      <c r="F83" s="13"/>
    </row>
    <row r="84" ht="12.75">
      <c r="F84" s="13"/>
    </row>
    <row r="85" ht="12.75">
      <c r="F85" s="13"/>
    </row>
    <row r="86" ht="12.75">
      <c r="F86" s="13"/>
    </row>
    <row r="87" ht="12.75">
      <c r="F87" s="13"/>
    </row>
    <row r="88" ht="12.75">
      <c r="F88" s="13"/>
    </row>
    <row r="89" ht="12.75">
      <c r="F89" s="13"/>
    </row>
    <row r="90" ht="12.75">
      <c r="F90" s="13"/>
    </row>
    <row r="91" ht="12.75">
      <c r="F91" s="13"/>
    </row>
    <row r="92" ht="12.75">
      <c r="F92" s="13"/>
    </row>
    <row r="93" ht="12.75">
      <c r="F93" s="13"/>
    </row>
    <row r="94" ht="12.75">
      <c r="F94" s="13"/>
    </row>
    <row r="95" ht="12.75">
      <c r="F95" s="13"/>
    </row>
    <row r="96" ht="12.75">
      <c r="F96" s="13"/>
    </row>
    <row r="97" ht="12.75">
      <c r="F97" s="13"/>
    </row>
    <row r="98" ht="12.75">
      <c r="F98" s="13"/>
    </row>
    <row r="99" ht="12.75">
      <c r="F99" s="13"/>
    </row>
    <row r="100" ht="12.75">
      <c r="F100" s="13"/>
    </row>
    <row r="101" ht="12.75">
      <c r="F101" s="13"/>
    </row>
    <row r="102" ht="12.75">
      <c r="F102" s="13"/>
    </row>
    <row r="103" ht="12.75">
      <c r="F103" s="13"/>
    </row>
    <row r="104" ht="12.75">
      <c r="F104" s="13"/>
    </row>
    <row r="105" ht="12.75">
      <c r="F105" s="13"/>
    </row>
    <row r="106" ht="12.75">
      <c r="F106" s="13"/>
    </row>
    <row r="107" ht="12.75">
      <c r="F107" s="13"/>
    </row>
    <row r="108" ht="12.75">
      <c r="F108" s="13"/>
    </row>
    <row r="109" ht="12.75">
      <c r="F109" s="13"/>
    </row>
    <row r="110" ht="12.75">
      <c r="F110" s="13"/>
    </row>
    <row r="111" ht="12.75">
      <c r="F111" s="13"/>
    </row>
    <row r="112" ht="12.75">
      <c r="F112" s="13"/>
    </row>
    <row r="113" ht="12.75">
      <c r="F113" s="13"/>
    </row>
    <row r="114" ht="12.75">
      <c r="F114" s="13"/>
    </row>
    <row r="115" ht="12.75">
      <c r="F115" s="13"/>
    </row>
    <row r="116" ht="12.75">
      <c r="F116" s="13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  <row r="132" ht="12.75">
      <c r="F132" s="13"/>
    </row>
    <row r="133" ht="12.75">
      <c r="F133" s="13"/>
    </row>
    <row r="134" ht="12.75">
      <c r="F134" s="13"/>
    </row>
    <row r="135" ht="12.75">
      <c r="F135" s="13"/>
    </row>
    <row r="136" ht="12.75">
      <c r="F136" s="13"/>
    </row>
    <row r="137" ht="12.75">
      <c r="F137" s="13"/>
    </row>
    <row r="138" ht="12.75">
      <c r="F138" s="13"/>
    </row>
    <row r="139" ht="12.75">
      <c r="F139" s="13"/>
    </row>
    <row r="140" ht="12.75">
      <c r="F140" s="13"/>
    </row>
    <row r="141" ht="12.75">
      <c r="F141" s="13"/>
    </row>
    <row r="142" ht="12.75">
      <c r="F142" s="13"/>
    </row>
    <row r="143" ht="12.75">
      <c r="F143" s="13"/>
    </row>
    <row r="144" ht="12.75">
      <c r="F144" s="13"/>
    </row>
    <row r="145" ht="12.75">
      <c r="F145" s="13"/>
    </row>
    <row r="146" ht="12.75">
      <c r="F146" s="13"/>
    </row>
    <row r="147" ht="12.75">
      <c r="F147" s="13"/>
    </row>
    <row r="148" ht="12.75">
      <c r="F148" s="13"/>
    </row>
    <row r="149" ht="12.75">
      <c r="F149" s="13"/>
    </row>
    <row r="150" ht="12.75">
      <c r="F150" s="13"/>
    </row>
    <row r="151" ht="12.75">
      <c r="F151" s="13"/>
    </row>
    <row r="152" ht="12.75">
      <c r="F152" s="13"/>
    </row>
    <row r="153" ht="12.75">
      <c r="F153" s="13"/>
    </row>
    <row r="154" ht="12.75">
      <c r="F154" s="13"/>
    </row>
    <row r="155" ht="12.75">
      <c r="F155" s="13"/>
    </row>
    <row r="156" ht="12.75">
      <c r="F156" s="13"/>
    </row>
    <row r="157" ht="12.75">
      <c r="F157" s="13"/>
    </row>
    <row r="158" ht="12.75">
      <c r="F158" s="13"/>
    </row>
    <row r="159" ht="12.75">
      <c r="F159" s="13"/>
    </row>
    <row r="160" ht="12.75">
      <c r="F160" s="13"/>
    </row>
    <row r="161" ht="12.75">
      <c r="F161" s="13"/>
    </row>
    <row r="162" ht="12.75">
      <c r="F162" s="13"/>
    </row>
    <row r="163" ht="12.75">
      <c r="F163" s="13"/>
    </row>
    <row r="164" ht="12.75">
      <c r="F164" s="13"/>
    </row>
    <row r="165" ht="12.75">
      <c r="F165" s="13"/>
    </row>
    <row r="166" ht="12.75">
      <c r="F166" s="13"/>
    </row>
    <row r="167" ht="12.75">
      <c r="F167" s="13"/>
    </row>
    <row r="168" ht="12.75">
      <c r="F168" s="13"/>
    </row>
    <row r="169" ht="12.75">
      <c r="F169" s="13"/>
    </row>
    <row r="170" ht="12.75">
      <c r="F170" s="13"/>
    </row>
    <row r="171" ht="12.75">
      <c r="F171" s="13"/>
    </row>
    <row r="172" ht="12.75">
      <c r="F172" s="13"/>
    </row>
    <row r="173" ht="12.75">
      <c r="F173" s="13"/>
    </row>
    <row r="174" ht="12.75">
      <c r="F174" s="13"/>
    </row>
    <row r="175" ht="12.75">
      <c r="F175" s="13"/>
    </row>
    <row r="176" ht="12.75">
      <c r="F176" s="13"/>
    </row>
    <row r="177" ht="12.75">
      <c r="F177" s="13"/>
    </row>
    <row r="178" ht="12.75">
      <c r="F178" s="13"/>
    </row>
    <row r="179" ht="12.75">
      <c r="F179" s="13"/>
    </row>
    <row r="180" ht="12.75">
      <c r="F180" s="13"/>
    </row>
    <row r="181" ht="12.75">
      <c r="F181" s="13"/>
    </row>
    <row r="182" ht="12.75">
      <c r="F182" s="13"/>
    </row>
    <row r="183" ht="12.75">
      <c r="F183" s="13"/>
    </row>
    <row r="184" ht="12.75">
      <c r="F184" s="13"/>
    </row>
    <row r="185" ht="12.75">
      <c r="F185" s="13"/>
    </row>
    <row r="186" ht="12.75">
      <c r="F186" s="13"/>
    </row>
    <row r="187" ht="12.75">
      <c r="F187" s="13"/>
    </row>
    <row r="188" ht="12.75">
      <c r="F188" s="13"/>
    </row>
    <row r="189" ht="12.75">
      <c r="F189" s="13"/>
    </row>
    <row r="190" ht="12.75">
      <c r="F190" s="13"/>
    </row>
    <row r="191" ht="12.75">
      <c r="F191" s="13"/>
    </row>
    <row r="192" ht="12.75">
      <c r="F192" s="13"/>
    </row>
    <row r="193" ht="12.75">
      <c r="F193" s="13"/>
    </row>
    <row r="194" ht="12.75">
      <c r="F194" s="13"/>
    </row>
    <row r="195" ht="12.75">
      <c r="F195" s="13"/>
    </row>
    <row r="196" ht="12.75">
      <c r="F196" s="13"/>
    </row>
    <row r="197" ht="12.75">
      <c r="F197" s="13"/>
    </row>
    <row r="198" ht="12.75">
      <c r="F198" s="13"/>
    </row>
    <row r="199" ht="12.75">
      <c r="F199" s="13"/>
    </row>
    <row r="200" ht="12.75">
      <c r="F200" s="13"/>
    </row>
    <row r="201" ht="12.75">
      <c r="F201" s="13"/>
    </row>
    <row r="202" ht="12.75">
      <c r="F202" s="13"/>
    </row>
    <row r="203" ht="12.75">
      <c r="F203" s="13"/>
    </row>
    <row r="204" ht="12.75">
      <c r="F204" s="13"/>
    </row>
    <row r="205" ht="12.75">
      <c r="F205" s="13"/>
    </row>
    <row r="206" ht="12.75">
      <c r="F206" s="13"/>
    </row>
    <row r="207" ht="12.75">
      <c r="F207" s="13"/>
    </row>
    <row r="208" ht="12.75">
      <c r="F208" s="13"/>
    </row>
    <row r="209" ht="12.75">
      <c r="F209" s="13"/>
    </row>
    <row r="210" ht="12.75">
      <c r="F210" s="13"/>
    </row>
    <row r="211" ht="12.75">
      <c r="F211" s="13"/>
    </row>
    <row r="212" ht="12.75">
      <c r="F212" s="13"/>
    </row>
    <row r="213" ht="12.75">
      <c r="F213" s="13"/>
    </row>
    <row r="214" ht="12.75">
      <c r="F214" s="13"/>
    </row>
    <row r="215" ht="12.75">
      <c r="F215" s="13"/>
    </row>
    <row r="216" ht="12.75">
      <c r="F216" s="13"/>
    </row>
    <row r="217" ht="12.75">
      <c r="F217" s="13"/>
    </row>
    <row r="218" ht="12.75">
      <c r="F218" s="13"/>
    </row>
    <row r="219" ht="12.75">
      <c r="F219" s="13"/>
    </row>
    <row r="220" ht="12.75">
      <c r="F220" s="13"/>
    </row>
    <row r="221" ht="12.75">
      <c r="F221" s="13"/>
    </row>
    <row r="222" ht="12.75">
      <c r="F222" s="13"/>
    </row>
    <row r="223" ht="12.75">
      <c r="F223" s="13"/>
    </row>
    <row r="224" ht="12.75">
      <c r="F224" s="13"/>
    </row>
    <row r="225" ht="12.75">
      <c r="F225" s="13"/>
    </row>
    <row r="226" ht="12.75">
      <c r="F226" s="13"/>
    </row>
    <row r="227" ht="12.75">
      <c r="F227" s="13"/>
    </row>
    <row r="228" ht="12.75">
      <c r="F228" s="13"/>
    </row>
    <row r="229" ht="12.75">
      <c r="F229" s="13"/>
    </row>
    <row r="230" ht="12.75">
      <c r="F230" s="13"/>
    </row>
    <row r="231" ht="12.75">
      <c r="F231" s="13"/>
    </row>
    <row r="232" ht="12.75">
      <c r="F232" s="13"/>
    </row>
    <row r="233" ht="12.75">
      <c r="F233" s="13"/>
    </row>
    <row r="234" ht="12.75">
      <c r="F234" s="13"/>
    </row>
    <row r="235" ht="12.75">
      <c r="F235" s="13"/>
    </row>
    <row r="236" ht="12.75">
      <c r="F236" s="13"/>
    </row>
    <row r="237" ht="12.75">
      <c r="F237" s="13"/>
    </row>
    <row r="238" ht="12.75">
      <c r="F238" s="13"/>
    </row>
    <row r="239" ht="12.75">
      <c r="F239" s="13"/>
    </row>
    <row r="240" ht="12.75">
      <c r="F240" s="13"/>
    </row>
    <row r="241" ht="12.75">
      <c r="F241" s="13"/>
    </row>
    <row r="242" ht="12.75">
      <c r="F242" s="13"/>
    </row>
    <row r="243" ht="12.75">
      <c r="F243" s="13"/>
    </row>
    <row r="244" ht="12.75">
      <c r="F244" s="13"/>
    </row>
    <row r="245" ht="12.75">
      <c r="F245" s="13"/>
    </row>
    <row r="246" ht="12.75">
      <c r="F246" s="13"/>
    </row>
    <row r="247" ht="12.75">
      <c r="F247" s="13"/>
    </row>
    <row r="248" ht="12.75">
      <c r="F248" s="13"/>
    </row>
    <row r="249" ht="12.75">
      <c r="F249" s="13"/>
    </row>
    <row r="250" ht="12.75">
      <c r="F250" s="13"/>
    </row>
    <row r="251" ht="12.75">
      <c r="F251" s="13"/>
    </row>
    <row r="252" ht="12.75">
      <c r="F252" s="13"/>
    </row>
    <row r="253" ht="12.75">
      <c r="F253" s="13"/>
    </row>
    <row r="254" ht="12.75">
      <c r="F254" s="13"/>
    </row>
    <row r="255" ht="12.75">
      <c r="F255" s="13"/>
    </row>
    <row r="256" ht="12.75">
      <c r="F256" s="13"/>
    </row>
    <row r="257" ht="12.75">
      <c r="F257" s="13"/>
    </row>
    <row r="258" ht="12.75">
      <c r="F258" s="13"/>
    </row>
    <row r="259" ht="12.75">
      <c r="F259" s="13"/>
    </row>
    <row r="260" ht="12.75">
      <c r="F260" s="13"/>
    </row>
    <row r="261" ht="12.75">
      <c r="F261" s="13"/>
    </row>
    <row r="262" ht="12.75">
      <c r="F262" s="13"/>
    </row>
    <row r="263" ht="12.75">
      <c r="F263" s="13"/>
    </row>
    <row r="264" ht="12.75">
      <c r="F264" s="13"/>
    </row>
    <row r="265" ht="12.75">
      <c r="F265" s="13"/>
    </row>
    <row r="266" ht="12.75">
      <c r="F266" s="13"/>
    </row>
    <row r="267" ht="12.75">
      <c r="F267" s="13"/>
    </row>
    <row r="268" ht="12.75">
      <c r="F268" s="13"/>
    </row>
    <row r="269" ht="12.75">
      <c r="F269" s="13"/>
    </row>
    <row r="270" ht="12.75">
      <c r="F270" s="13"/>
    </row>
    <row r="271" ht="12.75">
      <c r="F271" s="13"/>
    </row>
    <row r="272" ht="12.75">
      <c r="F272" s="13"/>
    </row>
    <row r="273" ht="12.75">
      <c r="F273" s="13"/>
    </row>
    <row r="274" ht="12.75">
      <c r="F274" s="13"/>
    </row>
    <row r="275" ht="12.75">
      <c r="F275" s="13"/>
    </row>
    <row r="276" ht="12.75">
      <c r="F276" s="13"/>
    </row>
    <row r="277" ht="12.75">
      <c r="F277" s="13"/>
    </row>
    <row r="278" ht="12.75">
      <c r="F278" s="13"/>
    </row>
    <row r="279" ht="12.75">
      <c r="F279" s="13"/>
    </row>
    <row r="280" ht="12.75">
      <c r="F280" s="13"/>
    </row>
    <row r="281" ht="12.75">
      <c r="F281" s="13"/>
    </row>
    <row r="282" ht="12.75">
      <c r="F282" s="13"/>
    </row>
    <row r="283" ht="12.75">
      <c r="F283" s="13"/>
    </row>
    <row r="284" ht="12.75">
      <c r="F284" s="13"/>
    </row>
    <row r="285" ht="12.75">
      <c r="F285" s="13"/>
    </row>
    <row r="286" ht="12.75">
      <c r="F286" s="13"/>
    </row>
    <row r="287" ht="12.75">
      <c r="F287" s="13"/>
    </row>
    <row r="288" ht="12.75">
      <c r="F288" s="13"/>
    </row>
    <row r="289" ht="12.75">
      <c r="F289" s="13"/>
    </row>
    <row r="290" ht="12.75">
      <c r="F290" s="13"/>
    </row>
    <row r="291" ht="12.75">
      <c r="F291" s="13"/>
    </row>
    <row r="292" ht="12.75">
      <c r="F292" s="13"/>
    </row>
    <row r="293" ht="12.75">
      <c r="F293" s="13"/>
    </row>
    <row r="294" ht="12.75">
      <c r="F294" s="13"/>
    </row>
    <row r="295" ht="12.75">
      <c r="F295" s="13"/>
    </row>
    <row r="296" ht="12.75">
      <c r="F296" s="13"/>
    </row>
    <row r="297" ht="12.75">
      <c r="F297" s="13"/>
    </row>
    <row r="298" ht="12.75">
      <c r="F298" s="13"/>
    </row>
    <row r="299" ht="12.75">
      <c r="F299" s="13"/>
    </row>
    <row r="300" ht="12.75">
      <c r="F300" s="13"/>
    </row>
    <row r="301" ht="12.75">
      <c r="F301" s="13"/>
    </row>
    <row r="302" ht="12.75">
      <c r="F302" s="13"/>
    </row>
    <row r="303" ht="12.75">
      <c r="F303" s="13"/>
    </row>
    <row r="304" ht="12.75">
      <c r="F304" s="13"/>
    </row>
    <row r="305" ht="12.75">
      <c r="F305" s="13"/>
    </row>
    <row r="306" ht="12.75">
      <c r="F306" s="13"/>
    </row>
    <row r="307" ht="12.75">
      <c r="F307" s="13"/>
    </row>
    <row r="308" ht="12.75">
      <c r="F308" s="13"/>
    </row>
    <row r="309" ht="12.75">
      <c r="F309" s="13"/>
    </row>
    <row r="310" ht="12.75">
      <c r="F310" s="13"/>
    </row>
    <row r="311" ht="12.75">
      <c r="F311" s="13"/>
    </row>
    <row r="312" ht="12.75">
      <c r="F312" s="13"/>
    </row>
    <row r="313" ht="12.75">
      <c r="F313" s="13"/>
    </row>
    <row r="314" ht="12.75">
      <c r="F314" s="13"/>
    </row>
    <row r="315" ht="12.75">
      <c r="F315" s="13"/>
    </row>
    <row r="316" ht="12.75">
      <c r="F316" s="13"/>
    </row>
    <row r="317" ht="12.75">
      <c r="F317" s="13"/>
    </row>
  </sheetData>
  <sheetProtection/>
  <printOptions horizontalCentered="1"/>
  <pageMargins left="0.5" right="0.5" top="0.31" bottom="0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="80" zoomScaleNormal="80" zoomScaleSheetLayoutView="96" zoomScalePageLayoutView="0" workbookViewId="0" topLeftCell="A1">
      <selection activeCell="K37" sqref="K37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52" customWidth="1"/>
    <col min="5" max="5" width="12.421875" style="162" customWidth="1"/>
    <col min="6" max="6" width="13.140625" style="152" customWidth="1"/>
    <col min="7" max="7" width="13.8515625" style="152" customWidth="1"/>
    <col min="8" max="8" width="15.421875" style="152" customWidth="1"/>
    <col min="9" max="9" width="13.00390625" style="152" customWidth="1"/>
    <col min="10" max="13" width="13.00390625" style="174" customWidth="1"/>
    <col min="14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72</v>
      </c>
      <c r="C1" s="80"/>
      <c r="D1" s="149"/>
      <c r="E1" s="149"/>
      <c r="F1" s="151"/>
      <c r="G1" s="151"/>
      <c r="H1" s="151"/>
      <c r="I1" s="151"/>
      <c r="J1" s="171"/>
      <c r="K1" s="171"/>
      <c r="L1" s="171"/>
      <c r="M1" s="171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50" t="s">
        <v>1</v>
      </c>
      <c r="E2" s="150" t="s">
        <v>2</v>
      </c>
      <c r="F2" s="150" t="s">
        <v>3</v>
      </c>
      <c r="G2" s="150" t="s">
        <v>4</v>
      </c>
      <c r="H2" s="150" t="s">
        <v>5</v>
      </c>
      <c r="I2" s="150" t="s">
        <v>6</v>
      </c>
      <c r="J2" s="172" t="s">
        <v>7</v>
      </c>
      <c r="K2" s="172" t="s">
        <v>8</v>
      </c>
      <c r="L2" s="172" t="s">
        <v>9</v>
      </c>
      <c r="M2" s="172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51"/>
      <c r="E3" s="151"/>
      <c r="F3" s="151"/>
      <c r="G3" s="151"/>
      <c r="H3" s="151"/>
      <c r="I3" s="151"/>
      <c r="J3" s="171"/>
      <c r="K3" s="171"/>
      <c r="L3" s="171"/>
      <c r="M3" s="171"/>
      <c r="N3" s="103"/>
      <c r="O3" s="103"/>
    </row>
    <row r="4" spans="1:15" ht="12.75" customHeight="1">
      <c r="A4" s="112" t="s">
        <v>0</v>
      </c>
      <c r="B4" s="80"/>
      <c r="C4" s="113"/>
      <c r="D4" s="149"/>
      <c r="E4" s="149"/>
      <c r="F4" s="149"/>
      <c r="G4" s="149"/>
      <c r="H4" s="149"/>
      <c r="I4" s="149"/>
      <c r="J4" s="173"/>
      <c r="K4" s="173"/>
      <c r="L4" s="173"/>
      <c r="M4" s="173"/>
      <c r="N4" s="44"/>
      <c r="O4" s="44"/>
    </row>
    <row r="5" spans="1:15" ht="1.5" customHeight="1">
      <c r="A5" s="114"/>
      <c r="B5" s="80"/>
      <c r="C5" s="80"/>
      <c r="D5" s="149"/>
      <c r="E5" s="149"/>
      <c r="F5" s="149"/>
      <c r="G5" s="149"/>
      <c r="H5" s="149"/>
      <c r="I5" s="149"/>
      <c r="J5" s="173"/>
      <c r="K5" s="173"/>
      <c r="L5" s="173"/>
      <c r="M5" s="173"/>
      <c r="N5" s="44"/>
      <c r="O5" s="44"/>
    </row>
    <row r="6" spans="1:5" ht="6" customHeight="1" hidden="1">
      <c r="A6" s="115"/>
      <c r="E6" s="152"/>
    </row>
    <row r="7" spans="1:16" s="117" customFormat="1" ht="9.75">
      <c r="A7" s="116" t="s">
        <v>14</v>
      </c>
      <c r="B7" s="67"/>
      <c r="C7" s="67"/>
      <c r="D7" s="153"/>
      <c r="E7" s="153"/>
      <c r="F7" s="153"/>
      <c r="G7" s="153"/>
      <c r="H7" s="153"/>
      <c r="I7" s="153"/>
      <c r="J7" s="163"/>
      <c r="K7" s="163"/>
      <c r="L7" s="163"/>
      <c r="M7" s="163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54">
        <v>268924985</v>
      </c>
      <c r="E8" s="154">
        <v>253449691</v>
      </c>
      <c r="F8" s="163">
        <v>271840744</v>
      </c>
      <c r="G8" s="154">
        <v>265574452</v>
      </c>
      <c r="H8" s="154">
        <v>245707056</v>
      </c>
      <c r="I8" s="163">
        <v>234548834</v>
      </c>
      <c r="J8" s="163">
        <v>236871554</v>
      </c>
      <c r="K8" s="163">
        <v>259422364</v>
      </c>
      <c r="L8" s="163">
        <v>261088837</v>
      </c>
      <c r="M8" s="163">
        <v>261338738</v>
      </c>
      <c r="N8" s="31">
        <v>268131632</v>
      </c>
      <c r="O8" s="31">
        <v>267519103</v>
      </c>
      <c r="P8" s="31"/>
    </row>
    <row r="9" spans="1:16" s="119" customFormat="1" ht="9.75">
      <c r="A9" s="67"/>
      <c r="B9" s="118" t="s">
        <v>16</v>
      </c>
      <c r="C9" s="67"/>
      <c r="D9" s="154">
        <v>81387270</v>
      </c>
      <c r="E9" s="154">
        <v>67512864</v>
      </c>
      <c r="F9" s="163">
        <v>103289502</v>
      </c>
      <c r="G9" s="154">
        <v>94747813</v>
      </c>
      <c r="H9" s="154">
        <v>84743898</v>
      </c>
      <c r="I9" s="163">
        <v>74680969</v>
      </c>
      <c r="J9" s="163">
        <v>85430931</v>
      </c>
      <c r="K9" s="163">
        <v>60957759</v>
      </c>
      <c r="L9" s="163">
        <v>69793019</v>
      </c>
      <c r="M9" s="163">
        <v>76082172</v>
      </c>
      <c r="N9" s="31">
        <v>72530403</v>
      </c>
      <c r="O9" s="31">
        <v>67031653</v>
      </c>
      <c r="P9" s="59"/>
    </row>
    <row r="10" spans="1:16" s="117" customFormat="1" ht="9.75">
      <c r="A10" s="67"/>
      <c r="B10" s="118" t="s">
        <v>17</v>
      </c>
      <c r="C10" s="67"/>
      <c r="D10" s="154">
        <v>3962832</v>
      </c>
      <c r="E10" s="154">
        <v>6956095</v>
      </c>
      <c r="F10" s="163">
        <v>16331359</v>
      </c>
      <c r="G10" s="154">
        <v>12846993</v>
      </c>
      <c r="H10" s="154">
        <v>10068506</v>
      </c>
      <c r="I10" s="163">
        <v>22092309</v>
      </c>
      <c r="J10" s="163">
        <v>14840429</v>
      </c>
      <c r="K10" s="163">
        <v>22780508</v>
      </c>
      <c r="L10" s="163">
        <v>25889540</v>
      </c>
      <c r="M10" s="163">
        <v>7303417</v>
      </c>
      <c r="N10" s="31">
        <v>28633187</v>
      </c>
      <c r="O10" s="31">
        <v>25869824</v>
      </c>
      <c r="P10" s="31"/>
    </row>
    <row r="11" spans="1:16" s="117" customFormat="1" ht="9.75">
      <c r="A11" s="67"/>
      <c r="B11" s="118" t="s">
        <v>18</v>
      </c>
      <c r="C11" s="67"/>
      <c r="D11" s="154">
        <v>41739615</v>
      </c>
      <c r="E11" s="154">
        <v>27193331</v>
      </c>
      <c r="F11" s="164">
        <v>48476488</v>
      </c>
      <c r="G11" s="154">
        <v>47493759</v>
      </c>
      <c r="H11" s="154">
        <v>44619853</v>
      </c>
      <c r="I11" s="164">
        <v>32373534</v>
      </c>
      <c r="J11" s="164">
        <v>11873777</v>
      </c>
      <c r="K11" s="164">
        <v>18134464</v>
      </c>
      <c r="L11" s="164">
        <v>10279048</v>
      </c>
      <c r="M11" s="164">
        <v>39869325</v>
      </c>
      <c r="N11" s="32">
        <v>7180774</v>
      </c>
      <c r="O11" s="32">
        <v>21906434</v>
      </c>
      <c r="P11" s="31"/>
    </row>
    <row r="12" spans="1:40" s="119" customFormat="1" ht="9.75">
      <c r="A12" s="120"/>
      <c r="B12" s="120"/>
      <c r="C12" s="121" t="s">
        <v>19</v>
      </c>
      <c r="D12" s="155">
        <v>396014702</v>
      </c>
      <c r="E12" s="155">
        <v>355111981</v>
      </c>
      <c r="F12" s="165">
        <v>439938093</v>
      </c>
      <c r="G12" s="155">
        <v>420663017</v>
      </c>
      <c r="H12" s="155">
        <v>385139313</v>
      </c>
      <c r="I12" s="165">
        <v>363695646</v>
      </c>
      <c r="J12" s="165">
        <v>349016691</v>
      </c>
      <c r="K12" s="165">
        <v>361295095</v>
      </c>
      <c r="L12" s="165">
        <v>367050444</v>
      </c>
      <c r="M12" s="165">
        <v>384593652</v>
      </c>
      <c r="N12" s="59">
        <v>376475996</v>
      </c>
      <c r="O12" s="59">
        <v>382327014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56">
        <v>0.04</v>
      </c>
      <c r="E13" s="156">
        <v>0.04</v>
      </c>
      <c r="F13" s="166">
        <v>0.0389</v>
      </c>
      <c r="G13" s="156">
        <v>0.0383</v>
      </c>
      <c r="H13" s="156">
        <v>0.0382</v>
      </c>
      <c r="I13" s="166">
        <v>0.0373</v>
      </c>
      <c r="J13" s="166">
        <v>0.0371</v>
      </c>
      <c r="K13" s="166">
        <v>0.0375</v>
      </c>
      <c r="L13" s="166">
        <v>0.0381</v>
      </c>
      <c r="M13" s="166">
        <v>0.0393</v>
      </c>
      <c r="N13" s="34">
        <v>0.0405</v>
      </c>
      <c r="O13" s="34">
        <v>0.0405</v>
      </c>
      <c r="P13" s="34"/>
    </row>
    <row r="14" spans="1:16" s="117" customFormat="1" ht="9.75">
      <c r="A14" s="67"/>
      <c r="B14" s="67"/>
      <c r="C14" s="67"/>
      <c r="D14" s="153"/>
      <c r="E14" s="153"/>
      <c r="F14" s="163"/>
      <c r="G14" s="153"/>
      <c r="H14" s="153"/>
      <c r="I14" s="163"/>
      <c r="J14" s="163"/>
      <c r="K14" s="163"/>
      <c r="L14" s="163"/>
      <c r="M14" s="163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56">
        <v>0.6791</v>
      </c>
      <c r="E15" s="156">
        <v>0.7137</v>
      </c>
      <c r="F15" s="166">
        <v>0.6179</v>
      </c>
      <c r="G15" s="156">
        <v>0.6314</v>
      </c>
      <c r="H15" s="156">
        <v>0.638</v>
      </c>
      <c r="I15" s="166">
        <v>0.645</v>
      </c>
      <c r="J15" s="166">
        <v>0.6787</v>
      </c>
      <c r="K15" s="166">
        <v>0.718</v>
      </c>
      <c r="L15" s="166">
        <v>0.7114</v>
      </c>
      <c r="M15" s="166">
        <v>0.6795</v>
      </c>
      <c r="N15" s="34">
        <v>0.7121</v>
      </c>
      <c r="O15" s="34">
        <v>0.6997</v>
      </c>
      <c r="P15" s="34"/>
    </row>
    <row r="16" spans="1:16" s="117" customFormat="1" ht="9.75">
      <c r="A16" s="67"/>
      <c r="B16" s="67"/>
      <c r="C16" s="128" t="s">
        <v>22</v>
      </c>
      <c r="D16" s="154">
        <v>12774668</v>
      </c>
      <c r="E16" s="154">
        <v>12682571</v>
      </c>
      <c r="F16" s="163">
        <v>14191551</v>
      </c>
      <c r="G16" s="154">
        <v>14022101</v>
      </c>
      <c r="H16" s="154">
        <v>12423849</v>
      </c>
      <c r="I16" s="163">
        <v>12123188</v>
      </c>
      <c r="J16" s="163">
        <v>11258603</v>
      </c>
      <c r="K16" s="163">
        <v>11654680</v>
      </c>
      <c r="L16" s="163">
        <v>12235015</v>
      </c>
      <c r="M16" s="163">
        <v>12406247</v>
      </c>
      <c r="N16" s="31">
        <v>12549200</v>
      </c>
      <c r="O16" s="31">
        <v>12333129</v>
      </c>
      <c r="P16" s="31"/>
    </row>
    <row r="17" spans="1:16" s="117" customFormat="1" ht="9.75">
      <c r="A17" s="116" t="s">
        <v>23</v>
      </c>
      <c r="B17" s="67"/>
      <c r="C17" s="67"/>
      <c r="D17" s="153"/>
      <c r="E17" s="153"/>
      <c r="F17" s="163"/>
      <c r="G17" s="153"/>
      <c r="H17" s="153"/>
      <c r="I17" s="163"/>
      <c r="J17" s="163"/>
      <c r="K17" s="163"/>
      <c r="L17" s="163"/>
      <c r="M17" s="163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54">
        <v>3479995</v>
      </c>
      <c r="E18" s="154">
        <v>5474373</v>
      </c>
      <c r="F18" s="163">
        <v>3757334</v>
      </c>
      <c r="G18" s="154">
        <v>3400251</v>
      </c>
      <c r="H18" s="154">
        <v>3616132</v>
      </c>
      <c r="I18" s="163">
        <v>3432167</v>
      </c>
      <c r="J18" s="163">
        <v>4370192</v>
      </c>
      <c r="K18" s="163">
        <v>7705349</v>
      </c>
      <c r="L18" s="163">
        <v>7258237</v>
      </c>
      <c r="M18" s="163">
        <v>5448387</v>
      </c>
      <c r="N18" s="31">
        <v>5297952</v>
      </c>
      <c r="O18" s="31">
        <v>8455309</v>
      </c>
      <c r="P18" s="31"/>
    </row>
    <row r="19" spans="1:16" s="117" customFormat="1" ht="9.75">
      <c r="A19" s="67"/>
      <c r="B19" s="118" t="s">
        <v>16</v>
      </c>
      <c r="C19" s="67"/>
      <c r="D19" s="154">
        <v>2295528</v>
      </c>
      <c r="E19" s="154">
        <v>2104486</v>
      </c>
      <c r="F19" s="163">
        <v>3784484</v>
      </c>
      <c r="G19" s="154">
        <v>3035421</v>
      </c>
      <c r="H19" s="154">
        <v>3513295</v>
      </c>
      <c r="I19" s="163">
        <v>3622772</v>
      </c>
      <c r="J19" s="163">
        <v>3616322</v>
      </c>
      <c r="K19" s="163">
        <v>3988712</v>
      </c>
      <c r="L19" s="163">
        <v>3390919</v>
      </c>
      <c r="M19" s="163">
        <v>2916112</v>
      </c>
      <c r="N19" s="31">
        <v>3005530</v>
      </c>
      <c r="O19" s="31">
        <v>2795770</v>
      </c>
      <c r="P19" s="31"/>
    </row>
    <row r="20" spans="1:16" s="117" customFormat="1" ht="9.75">
      <c r="A20" s="67"/>
      <c r="B20" s="118" t="s">
        <v>17</v>
      </c>
      <c r="C20" s="67"/>
      <c r="D20" s="154">
        <v>2031237</v>
      </c>
      <c r="E20" s="154">
        <v>0</v>
      </c>
      <c r="F20" s="163">
        <v>0</v>
      </c>
      <c r="G20" s="154">
        <v>0</v>
      </c>
      <c r="H20" s="154">
        <v>0</v>
      </c>
      <c r="I20" s="163">
        <v>0</v>
      </c>
      <c r="J20" s="163">
        <v>0</v>
      </c>
      <c r="K20" s="163">
        <v>1754997</v>
      </c>
      <c r="L20" s="163">
        <v>790226</v>
      </c>
      <c r="M20" s="163">
        <v>0</v>
      </c>
      <c r="N20" s="31">
        <v>715685</v>
      </c>
      <c r="O20" s="31">
        <v>12645</v>
      </c>
      <c r="P20" s="31"/>
    </row>
    <row r="21" spans="1:16" s="117" customFormat="1" ht="9.75">
      <c r="A21" s="67"/>
      <c r="B21" s="118" t="s">
        <v>18</v>
      </c>
      <c r="C21" s="67"/>
      <c r="D21" s="154">
        <v>8836464</v>
      </c>
      <c r="E21" s="154">
        <v>3667408</v>
      </c>
      <c r="F21" s="164">
        <v>3049226</v>
      </c>
      <c r="G21" s="154">
        <v>4161670</v>
      </c>
      <c r="H21" s="154">
        <v>7526296</v>
      </c>
      <c r="I21" s="164">
        <v>2950365</v>
      </c>
      <c r="J21" s="164">
        <v>3514284</v>
      </c>
      <c r="K21" s="164">
        <v>5813672</v>
      </c>
      <c r="L21" s="164">
        <v>6329518</v>
      </c>
      <c r="M21" s="164">
        <v>8115736</v>
      </c>
      <c r="N21" s="32">
        <v>8591334</v>
      </c>
      <c r="O21" s="32">
        <v>10407495</v>
      </c>
      <c r="P21" s="31"/>
    </row>
    <row r="22" spans="1:36" s="119" customFormat="1" ht="9.75">
      <c r="A22" s="120"/>
      <c r="B22" s="120"/>
      <c r="C22" s="121" t="s">
        <v>24</v>
      </c>
      <c r="D22" s="155">
        <v>16643224</v>
      </c>
      <c r="E22" s="155">
        <v>11246267</v>
      </c>
      <c r="F22" s="165">
        <v>10591044</v>
      </c>
      <c r="G22" s="155">
        <v>10597342</v>
      </c>
      <c r="H22" s="155">
        <v>14655723</v>
      </c>
      <c r="I22" s="165">
        <v>10005304</v>
      </c>
      <c r="J22" s="165">
        <v>11500798</v>
      </c>
      <c r="K22" s="165">
        <v>19262730</v>
      </c>
      <c r="L22" s="165">
        <v>17768900</v>
      </c>
      <c r="M22" s="165">
        <v>16480235</v>
      </c>
      <c r="N22" s="59">
        <v>17610501</v>
      </c>
      <c r="O22" s="59">
        <v>21671219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153"/>
      <c r="E23" s="153"/>
      <c r="F23" s="163"/>
      <c r="G23" s="153"/>
      <c r="H23" s="153"/>
      <c r="I23" s="163"/>
      <c r="J23" s="163"/>
      <c r="K23" s="163"/>
      <c r="L23" s="163"/>
      <c r="M23" s="163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54">
        <v>0</v>
      </c>
      <c r="E24" s="154">
        <v>0</v>
      </c>
      <c r="F24" s="163">
        <v>0</v>
      </c>
      <c r="G24" s="154">
        <v>0</v>
      </c>
      <c r="H24" s="154">
        <v>0</v>
      </c>
      <c r="I24" s="163">
        <v>0</v>
      </c>
      <c r="J24" s="163">
        <v>0</v>
      </c>
      <c r="K24" s="163">
        <v>0</v>
      </c>
      <c r="L24" s="163">
        <v>400491</v>
      </c>
      <c r="M24" s="163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54">
        <v>0</v>
      </c>
      <c r="E25" s="154">
        <v>0</v>
      </c>
      <c r="F25" s="163">
        <v>0</v>
      </c>
      <c r="G25" s="154">
        <v>0</v>
      </c>
      <c r="H25" s="154">
        <v>0</v>
      </c>
      <c r="I25" s="163">
        <v>7605</v>
      </c>
      <c r="J25" s="163">
        <v>0</v>
      </c>
      <c r="K25" s="163">
        <v>61813</v>
      </c>
      <c r="L25" s="163">
        <v>218639</v>
      </c>
      <c r="M25" s="163">
        <v>0</v>
      </c>
      <c r="N25" s="31">
        <v>0</v>
      </c>
      <c r="O25" s="31">
        <v>1002</v>
      </c>
      <c r="P25" s="31"/>
    </row>
    <row r="26" spans="1:16" s="117" customFormat="1" ht="9.75">
      <c r="A26" s="67"/>
      <c r="B26" s="118" t="s">
        <v>17</v>
      </c>
      <c r="C26" s="67"/>
      <c r="D26" s="154">
        <v>1612</v>
      </c>
      <c r="E26" s="154">
        <v>56688</v>
      </c>
      <c r="F26" s="163">
        <v>0</v>
      </c>
      <c r="G26" s="154">
        <v>53662</v>
      </c>
      <c r="H26" s="154">
        <v>0</v>
      </c>
      <c r="I26" s="163">
        <v>114988</v>
      </c>
      <c r="J26" s="163">
        <v>0</v>
      </c>
      <c r="K26" s="163">
        <v>0</v>
      </c>
      <c r="L26" s="163">
        <v>9277</v>
      </c>
      <c r="M26" s="163">
        <v>0</v>
      </c>
      <c r="N26" s="31">
        <v>36569</v>
      </c>
      <c r="O26" s="31">
        <v>324075</v>
      </c>
      <c r="P26" s="31"/>
    </row>
    <row r="27" spans="1:16" s="117" customFormat="1" ht="9.75">
      <c r="A27" s="67"/>
      <c r="B27" s="118" t="s">
        <v>18</v>
      </c>
      <c r="C27" s="67"/>
      <c r="D27" s="154">
        <v>0</v>
      </c>
      <c r="E27" s="154">
        <v>0</v>
      </c>
      <c r="F27" s="164">
        <v>324049</v>
      </c>
      <c r="G27" s="154">
        <v>0</v>
      </c>
      <c r="H27" s="154">
        <v>0</v>
      </c>
      <c r="I27" s="164">
        <v>185393</v>
      </c>
      <c r="J27" s="164">
        <v>106677</v>
      </c>
      <c r="K27" s="164">
        <v>0</v>
      </c>
      <c r="L27" s="164">
        <v>816166</v>
      </c>
      <c r="M27" s="164">
        <v>0</v>
      </c>
      <c r="N27" s="32">
        <v>0</v>
      </c>
      <c r="O27" s="32">
        <v>10316</v>
      </c>
      <c r="P27" s="31"/>
    </row>
    <row r="28" spans="1:32" s="119" customFormat="1" ht="9.75">
      <c r="A28" s="120"/>
      <c r="B28" s="120"/>
      <c r="C28" s="121" t="s">
        <v>26</v>
      </c>
      <c r="D28" s="155">
        <v>1612</v>
      </c>
      <c r="E28" s="155">
        <v>56688</v>
      </c>
      <c r="F28" s="165">
        <v>324049</v>
      </c>
      <c r="G28" s="155">
        <v>53662</v>
      </c>
      <c r="H28" s="155">
        <v>0</v>
      </c>
      <c r="I28" s="165">
        <v>307986</v>
      </c>
      <c r="J28" s="165">
        <v>106677</v>
      </c>
      <c r="K28" s="165">
        <v>61813</v>
      </c>
      <c r="L28" s="165">
        <v>1444573</v>
      </c>
      <c r="M28" s="165">
        <v>0</v>
      </c>
      <c r="N28" s="59">
        <v>36569</v>
      </c>
      <c r="O28" s="59">
        <v>335393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153"/>
      <c r="E29" s="153"/>
      <c r="F29" s="163"/>
      <c r="G29" s="153"/>
      <c r="H29" s="153"/>
      <c r="I29" s="153"/>
      <c r="J29" s="163"/>
      <c r="K29" s="163"/>
      <c r="L29" s="163"/>
      <c r="M29" s="163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54">
        <v>21096372</v>
      </c>
      <c r="E30" s="154">
        <v>19081967</v>
      </c>
      <c r="F30" s="163">
        <v>18325975</v>
      </c>
      <c r="G30" s="154">
        <v>19718553</v>
      </c>
      <c r="H30" s="154">
        <v>22756032</v>
      </c>
      <c r="I30" s="163">
        <v>16685437</v>
      </c>
      <c r="J30" s="163">
        <v>19287295</v>
      </c>
      <c r="K30" s="163">
        <v>18022100</v>
      </c>
      <c r="L30" s="163">
        <v>20746360</v>
      </c>
      <c r="M30" s="163">
        <v>23281086</v>
      </c>
      <c r="N30" s="31">
        <v>20569509</v>
      </c>
      <c r="O30" s="31">
        <v>22966787</v>
      </c>
      <c r="P30" s="31"/>
    </row>
    <row r="31" spans="1:16" s="117" customFormat="1" ht="9.75">
      <c r="A31" s="67"/>
      <c r="B31" s="118" t="s">
        <v>16</v>
      </c>
      <c r="C31" s="67"/>
      <c r="D31" s="154">
        <v>771</v>
      </c>
      <c r="E31" s="154">
        <v>1956743</v>
      </c>
      <c r="F31" s="163">
        <v>2532000</v>
      </c>
      <c r="G31" s="154">
        <v>3768809</v>
      </c>
      <c r="H31" s="154">
        <v>1443973</v>
      </c>
      <c r="I31" s="163">
        <v>1027406</v>
      </c>
      <c r="J31" s="163">
        <v>3148463</v>
      </c>
      <c r="K31" s="163">
        <v>4332020</v>
      </c>
      <c r="L31" s="163">
        <v>2905584</v>
      </c>
      <c r="M31" s="163">
        <v>82152</v>
      </c>
      <c r="N31" s="31">
        <v>1576946</v>
      </c>
      <c r="O31" s="31">
        <v>1599510</v>
      </c>
      <c r="P31" s="31"/>
    </row>
    <row r="32" spans="1:16" s="117" customFormat="1" ht="9.75">
      <c r="A32" s="67"/>
      <c r="B32" s="118" t="s">
        <v>17</v>
      </c>
      <c r="C32" s="67"/>
      <c r="D32" s="154">
        <v>7304056</v>
      </c>
      <c r="E32" s="154">
        <v>770763</v>
      </c>
      <c r="F32" s="163">
        <v>0</v>
      </c>
      <c r="G32" s="154">
        <v>2869751</v>
      </c>
      <c r="H32" s="154">
        <v>2093764</v>
      </c>
      <c r="I32" s="163">
        <v>1644713</v>
      </c>
      <c r="J32" s="163">
        <v>55945</v>
      </c>
      <c r="K32" s="163">
        <v>0</v>
      </c>
      <c r="L32" s="163">
        <v>2180132</v>
      </c>
      <c r="M32" s="163">
        <v>2187529</v>
      </c>
      <c r="N32" s="31">
        <v>9900402</v>
      </c>
      <c r="O32" s="31">
        <v>9082634</v>
      </c>
      <c r="P32" s="31"/>
    </row>
    <row r="33" spans="1:16" s="117" customFormat="1" ht="9.75">
      <c r="A33" s="67"/>
      <c r="B33" s="118" t="s">
        <v>18</v>
      </c>
      <c r="C33" s="67"/>
      <c r="D33" s="154">
        <v>11944732</v>
      </c>
      <c r="E33" s="154">
        <v>26277694</v>
      </c>
      <c r="F33" s="164">
        <v>21078318</v>
      </c>
      <c r="G33" s="154">
        <v>13669881</v>
      </c>
      <c r="H33" s="154">
        <v>8525004</v>
      </c>
      <c r="I33" s="164">
        <v>16963808</v>
      </c>
      <c r="J33" s="164">
        <v>16564283</v>
      </c>
      <c r="K33" s="164">
        <v>10180154</v>
      </c>
      <c r="L33" s="164">
        <v>11710931</v>
      </c>
      <c r="M33" s="163">
        <v>12634779</v>
      </c>
      <c r="N33" s="32">
        <v>13699518</v>
      </c>
      <c r="O33" s="32">
        <v>9003979</v>
      </c>
      <c r="P33" s="31"/>
    </row>
    <row r="34" spans="1:27" s="119" customFormat="1" ht="9.75">
      <c r="A34" s="120"/>
      <c r="B34" s="120"/>
      <c r="C34" s="121" t="s">
        <v>28</v>
      </c>
      <c r="D34" s="155">
        <v>40345931</v>
      </c>
      <c r="E34" s="155">
        <v>48087167</v>
      </c>
      <c r="F34" s="167">
        <v>41936293</v>
      </c>
      <c r="G34" s="155">
        <v>40026994</v>
      </c>
      <c r="H34" s="155">
        <v>34818773</v>
      </c>
      <c r="I34" s="167">
        <v>36321364</v>
      </c>
      <c r="J34" s="167">
        <v>39055986</v>
      </c>
      <c r="K34" s="167">
        <v>32534274</v>
      </c>
      <c r="L34" s="175">
        <v>37543007</v>
      </c>
      <c r="M34" s="167">
        <v>38185546</v>
      </c>
      <c r="N34" s="68">
        <v>45746375</v>
      </c>
      <c r="O34" s="69">
        <v>42652910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57">
        <v>453005469</v>
      </c>
      <c r="E35" s="157">
        <v>414502103</v>
      </c>
      <c r="F35" s="168">
        <v>492789479</v>
      </c>
      <c r="G35" s="157">
        <v>471341015</v>
      </c>
      <c r="H35" s="157">
        <v>434613809</v>
      </c>
      <c r="I35" s="168">
        <v>410330300</v>
      </c>
      <c r="J35" s="168">
        <v>399680152</v>
      </c>
      <c r="K35" s="168">
        <v>413153912</v>
      </c>
      <c r="L35" s="168">
        <v>423806924</v>
      </c>
      <c r="M35" s="168">
        <v>439259433</v>
      </c>
      <c r="N35" s="75">
        <v>439869441</v>
      </c>
      <c r="O35" s="75">
        <v>446986536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58"/>
      <c r="E36" s="158"/>
      <c r="F36" s="158"/>
      <c r="G36" s="158"/>
      <c r="H36" s="158"/>
      <c r="I36" s="176"/>
      <c r="J36" s="177"/>
      <c r="K36" s="178"/>
      <c r="L36" s="178"/>
      <c r="M36" s="177"/>
      <c r="N36" s="43"/>
      <c r="O36" s="43"/>
    </row>
    <row r="37" spans="1:15" ht="15" customHeight="1">
      <c r="A37" s="112" t="s">
        <v>13</v>
      </c>
      <c r="B37" s="80"/>
      <c r="C37" s="80"/>
      <c r="D37" s="158"/>
      <c r="E37" s="158"/>
      <c r="F37" s="158"/>
      <c r="G37" s="158"/>
      <c r="H37" s="158"/>
      <c r="I37" s="149"/>
      <c r="J37" s="173"/>
      <c r="K37" s="179"/>
      <c r="L37" s="179"/>
      <c r="M37" s="173"/>
      <c r="N37" s="44"/>
      <c r="O37" s="44"/>
    </row>
    <row r="38" spans="1:16" s="117" customFormat="1" ht="9.75">
      <c r="A38" s="116" t="s">
        <v>48</v>
      </c>
      <c r="B38" s="71"/>
      <c r="C38" s="71"/>
      <c r="D38" s="153"/>
      <c r="E38" s="153"/>
      <c r="F38" s="153"/>
      <c r="G38" s="153"/>
      <c r="H38" s="153"/>
      <c r="I38" s="180"/>
      <c r="J38" s="179"/>
      <c r="K38" s="179"/>
      <c r="L38" s="179"/>
      <c r="M38" s="179"/>
      <c r="N38" s="46"/>
      <c r="O38" s="46"/>
      <c r="P38" s="31"/>
    </row>
    <row r="39" spans="1:16" s="117" customFormat="1" ht="9.75">
      <c r="A39" s="67"/>
      <c r="C39" s="134" t="s">
        <v>47</v>
      </c>
      <c r="D39" s="154">
        <v>19080367</v>
      </c>
      <c r="E39" s="154">
        <v>18325860</v>
      </c>
      <c r="F39" s="163">
        <v>19727608</v>
      </c>
      <c r="G39" s="154">
        <v>22756032</v>
      </c>
      <c r="H39" s="154">
        <v>16685437</v>
      </c>
      <c r="I39" s="163">
        <v>19290758</v>
      </c>
      <c r="J39" s="163">
        <v>18022087</v>
      </c>
      <c r="K39" s="163">
        <v>20717267</v>
      </c>
      <c r="L39" s="163">
        <v>23281084</v>
      </c>
      <c r="M39" s="163">
        <v>20571552</v>
      </c>
      <c r="N39" s="31">
        <v>22937230</v>
      </c>
      <c r="O39" s="31">
        <v>24410113</v>
      </c>
      <c r="P39" s="31"/>
    </row>
    <row r="40" spans="1:16" s="117" customFormat="1" ht="9.75">
      <c r="A40" s="67"/>
      <c r="C40" s="134" t="s">
        <v>46</v>
      </c>
      <c r="D40" s="154">
        <v>270668343</v>
      </c>
      <c r="E40" s="154">
        <v>255062163</v>
      </c>
      <c r="F40" s="163">
        <v>269766557</v>
      </c>
      <c r="G40" s="154">
        <v>260669371</v>
      </c>
      <c r="H40" s="154">
        <v>249851837</v>
      </c>
      <c r="I40" s="163">
        <v>231764171</v>
      </c>
      <c r="J40" s="163">
        <v>239474254</v>
      </c>
      <c r="K40" s="163">
        <v>258937072</v>
      </c>
      <c r="L40" s="163">
        <v>260110871</v>
      </c>
      <c r="M40" s="163">
        <v>262540429</v>
      </c>
      <c r="N40" s="31">
        <v>262997590</v>
      </c>
      <c r="O40" s="31">
        <v>268344764</v>
      </c>
      <c r="P40" s="31"/>
    </row>
    <row r="41" spans="1:16" s="117" customFormat="1" ht="9.75">
      <c r="A41" s="67"/>
      <c r="C41" s="134" t="s">
        <v>34</v>
      </c>
      <c r="D41" s="154">
        <v>2524082</v>
      </c>
      <c r="E41" s="154">
        <v>1864917</v>
      </c>
      <c r="F41" s="163">
        <v>2059112</v>
      </c>
      <c r="G41" s="154">
        <v>3023164</v>
      </c>
      <c r="H41" s="154">
        <v>2254930</v>
      </c>
      <c r="I41" s="163">
        <v>1980499</v>
      </c>
      <c r="J41" s="163">
        <v>2024978</v>
      </c>
      <c r="K41" s="163">
        <v>3210117</v>
      </c>
      <c r="L41" s="163">
        <v>3655555</v>
      </c>
      <c r="M41" s="163">
        <v>3159154</v>
      </c>
      <c r="N41" s="31">
        <v>4289344</v>
      </c>
      <c r="O41" s="31">
        <v>3514934</v>
      </c>
      <c r="P41" s="31"/>
    </row>
    <row r="42" spans="1:16" s="117" customFormat="1" ht="9.75">
      <c r="A42" s="67"/>
      <c r="C42" s="134" t="s">
        <v>33</v>
      </c>
      <c r="D42" s="154">
        <v>1228560</v>
      </c>
      <c r="E42" s="154">
        <v>2753091</v>
      </c>
      <c r="F42" s="164">
        <v>2370776</v>
      </c>
      <c r="G42" s="154">
        <v>2244689</v>
      </c>
      <c r="H42" s="154">
        <v>3287016</v>
      </c>
      <c r="I42" s="164">
        <v>1631010</v>
      </c>
      <c r="J42" s="164">
        <v>1007722</v>
      </c>
      <c r="K42" s="164">
        <v>2285357</v>
      </c>
      <c r="L42" s="164">
        <v>2446415</v>
      </c>
      <c r="M42" s="164">
        <v>3797076</v>
      </c>
      <c r="N42" s="32">
        <v>3774929</v>
      </c>
      <c r="O42" s="32">
        <v>2671388</v>
      </c>
      <c r="P42" s="31"/>
    </row>
    <row r="43" spans="1:29" s="119" customFormat="1" ht="9.75">
      <c r="A43" s="120"/>
      <c r="B43" s="120"/>
      <c r="C43" s="135" t="s">
        <v>45</v>
      </c>
      <c r="D43" s="155">
        <v>293501352</v>
      </c>
      <c r="E43" s="155">
        <v>278006031</v>
      </c>
      <c r="F43" s="165">
        <v>293924053</v>
      </c>
      <c r="G43" s="155">
        <v>288693256</v>
      </c>
      <c r="H43" s="155">
        <v>272079220</v>
      </c>
      <c r="I43" s="165">
        <v>254666438</v>
      </c>
      <c r="J43" s="165">
        <v>260529041</v>
      </c>
      <c r="K43" s="165">
        <v>285149813</v>
      </c>
      <c r="L43" s="165">
        <v>289493925</v>
      </c>
      <c r="M43" s="165">
        <v>290068211</v>
      </c>
      <c r="N43" s="59">
        <v>293999093</v>
      </c>
      <c r="O43" s="59">
        <v>298941199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56">
        <v>0.0228</v>
      </c>
      <c r="E44" s="156">
        <v>0.0227</v>
      </c>
      <c r="F44" s="166">
        <v>0.0224</v>
      </c>
      <c r="G44" s="156">
        <v>0.0225</v>
      </c>
      <c r="H44" s="156">
        <v>0.0229</v>
      </c>
      <c r="I44" s="166">
        <v>0.0239</v>
      </c>
      <c r="J44" s="166">
        <v>0.0243</v>
      </c>
      <c r="K44" s="166">
        <v>0.0228</v>
      </c>
      <c r="L44" s="166">
        <v>0.023</v>
      </c>
      <c r="M44" s="166">
        <v>0.0233</v>
      </c>
      <c r="N44" s="34">
        <v>0.0245</v>
      </c>
      <c r="O44" s="34">
        <v>0.0244</v>
      </c>
      <c r="P44" s="34"/>
    </row>
    <row r="45" spans="1:16" s="117" customFormat="1" ht="9.75">
      <c r="A45" s="67"/>
      <c r="B45" s="67"/>
      <c r="C45" s="118" t="s">
        <v>44</v>
      </c>
      <c r="D45" s="154">
        <v>9467786</v>
      </c>
      <c r="E45" s="154">
        <v>9928787</v>
      </c>
      <c r="F45" s="163">
        <v>9481421</v>
      </c>
      <c r="G45" s="154">
        <v>9623109</v>
      </c>
      <c r="H45" s="154">
        <v>8776749</v>
      </c>
      <c r="I45" s="163">
        <v>8488881</v>
      </c>
      <c r="J45" s="163">
        <v>8404163</v>
      </c>
      <c r="K45" s="163">
        <v>9198381</v>
      </c>
      <c r="L45" s="163">
        <v>9649798</v>
      </c>
      <c r="M45" s="163">
        <v>9357039</v>
      </c>
      <c r="N45" s="31">
        <v>9799970</v>
      </c>
      <c r="O45" s="31">
        <v>9643264</v>
      </c>
      <c r="P45" s="31"/>
    </row>
    <row r="46" spans="1:16" s="117" customFormat="1" ht="9.75">
      <c r="A46" s="116" t="s">
        <v>43</v>
      </c>
      <c r="B46" s="67"/>
      <c r="C46" s="67"/>
      <c r="D46" s="153"/>
      <c r="E46" s="153"/>
      <c r="F46" s="163"/>
      <c r="G46" s="153"/>
      <c r="H46" s="153"/>
      <c r="I46" s="163"/>
      <c r="J46" s="163"/>
      <c r="K46" s="163"/>
      <c r="L46" s="163"/>
      <c r="M46" s="163"/>
      <c r="N46" s="31"/>
      <c r="O46" s="31"/>
      <c r="P46" s="31"/>
    </row>
    <row r="47" spans="1:16" s="117" customFormat="1" ht="9.75">
      <c r="A47" s="67"/>
      <c r="C47" s="134" t="s">
        <v>42</v>
      </c>
      <c r="D47" s="154">
        <v>2053445</v>
      </c>
      <c r="E47" s="154">
        <v>1698577</v>
      </c>
      <c r="F47" s="163">
        <v>2673321</v>
      </c>
      <c r="G47" s="154">
        <v>2350704</v>
      </c>
      <c r="H47" s="154">
        <v>2435700</v>
      </c>
      <c r="I47" s="163">
        <v>2913117</v>
      </c>
      <c r="J47" s="163">
        <v>2897096</v>
      </c>
      <c r="K47" s="163">
        <v>3154461</v>
      </c>
      <c r="L47" s="163">
        <v>2787734</v>
      </c>
      <c r="M47" s="163">
        <v>2327878</v>
      </c>
      <c r="N47" s="31">
        <v>2348912</v>
      </c>
      <c r="O47" s="31">
        <v>2108265</v>
      </c>
      <c r="P47" s="31"/>
    </row>
    <row r="48" spans="1:16" s="117" customFormat="1" ht="9.75">
      <c r="A48" s="67"/>
      <c r="C48" s="134" t="s">
        <v>34</v>
      </c>
      <c r="D48" s="154">
        <v>42518</v>
      </c>
      <c r="E48" s="154">
        <v>11728</v>
      </c>
      <c r="F48" s="163">
        <v>22542</v>
      </c>
      <c r="G48" s="154">
        <v>15693</v>
      </c>
      <c r="H48" s="154"/>
      <c r="I48" s="163">
        <v>0</v>
      </c>
      <c r="J48" s="163">
        <v>7078</v>
      </c>
      <c r="K48" s="163">
        <v>10121</v>
      </c>
      <c r="L48" s="163">
        <v>0</v>
      </c>
      <c r="M48" s="163">
        <v>1328</v>
      </c>
      <c r="N48" s="31">
        <v>12270</v>
      </c>
      <c r="O48" s="31">
        <v>11552</v>
      </c>
      <c r="P48" s="31"/>
    </row>
    <row r="49" spans="1:16" s="117" customFormat="1" ht="9.75">
      <c r="A49" s="67"/>
      <c r="C49" s="134" t="s">
        <v>33</v>
      </c>
      <c r="D49" s="154">
        <v>65533015</v>
      </c>
      <c r="E49" s="154">
        <v>54029896</v>
      </c>
      <c r="F49" s="163">
        <v>85898395</v>
      </c>
      <c r="G49" s="154">
        <v>78905234</v>
      </c>
      <c r="H49" s="154">
        <v>66634361</v>
      </c>
      <c r="I49" s="163">
        <v>56168640</v>
      </c>
      <c r="J49" s="163">
        <v>69798391</v>
      </c>
      <c r="K49" s="163">
        <v>46211638</v>
      </c>
      <c r="L49" s="163">
        <v>54166260</v>
      </c>
      <c r="M49" s="163">
        <v>59710316</v>
      </c>
      <c r="N49" s="31">
        <v>57008946</v>
      </c>
      <c r="O49" s="31">
        <v>50065835</v>
      </c>
      <c r="P49" s="31"/>
    </row>
    <row r="50" spans="1:16" s="117" customFormat="1" ht="9.75">
      <c r="A50" s="67"/>
      <c r="C50" s="134" t="s">
        <v>39</v>
      </c>
      <c r="D50" s="154">
        <v>16054591</v>
      </c>
      <c r="E50" s="154">
        <v>15833892</v>
      </c>
      <c r="F50" s="164">
        <v>21011728</v>
      </c>
      <c r="G50" s="154">
        <v>20280412</v>
      </c>
      <c r="H50" s="154">
        <v>20631105</v>
      </c>
      <c r="I50" s="164">
        <v>20256995</v>
      </c>
      <c r="J50" s="164">
        <v>19493151</v>
      </c>
      <c r="K50" s="164">
        <v>19964084</v>
      </c>
      <c r="L50" s="164">
        <v>19354167</v>
      </c>
      <c r="M50" s="164">
        <v>17041004</v>
      </c>
      <c r="N50" s="32">
        <v>17742751</v>
      </c>
      <c r="O50" s="32">
        <v>19242283</v>
      </c>
      <c r="P50" s="31"/>
    </row>
    <row r="51" spans="1:31" s="119" customFormat="1" ht="9.75">
      <c r="A51" s="120"/>
      <c r="B51" s="120"/>
      <c r="C51" s="135" t="s">
        <v>41</v>
      </c>
      <c r="D51" s="155">
        <v>83683569</v>
      </c>
      <c r="E51" s="155">
        <v>71574093</v>
      </c>
      <c r="F51" s="165">
        <v>109605986</v>
      </c>
      <c r="G51" s="155">
        <v>101552043</v>
      </c>
      <c r="H51" s="155">
        <v>89701166</v>
      </c>
      <c r="I51" s="165">
        <v>79338752</v>
      </c>
      <c r="J51" s="165">
        <v>92195716</v>
      </c>
      <c r="K51" s="165">
        <v>69340304</v>
      </c>
      <c r="L51" s="165">
        <v>76308161</v>
      </c>
      <c r="M51" s="165">
        <v>79080436</v>
      </c>
      <c r="N51" s="59">
        <v>77112879</v>
      </c>
      <c r="O51" s="59">
        <v>71427935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56">
        <v>0.0744</v>
      </c>
      <c r="E52" s="156">
        <v>0.0892</v>
      </c>
      <c r="F52" s="166">
        <v>0.0805</v>
      </c>
      <c r="G52" s="156">
        <v>0.0801</v>
      </c>
      <c r="H52" s="156">
        <v>0.0842</v>
      </c>
      <c r="I52" s="166">
        <v>0.0821</v>
      </c>
      <c r="J52" s="166">
        <v>0.071</v>
      </c>
      <c r="K52" s="166">
        <v>0.0935</v>
      </c>
      <c r="L52" s="166">
        <v>0.0897</v>
      </c>
      <c r="M52" s="166">
        <v>0.0915</v>
      </c>
      <c r="N52" s="34">
        <v>0.0973</v>
      </c>
      <c r="O52" s="34">
        <v>0.1056</v>
      </c>
      <c r="P52" s="34"/>
    </row>
    <row r="53" spans="1:16" s="117" customFormat="1" ht="9.75">
      <c r="A53" s="116" t="s">
        <v>40</v>
      </c>
      <c r="B53" s="67"/>
      <c r="C53" s="67"/>
      <c r="D53" s="153"/>
      <c r="E53" s="153"/>
      <c r="F53" s="163"/>
      <c r="G53" s="153"/>
      <c r="H53" s="153"/>
      <c r="I53" s="163"/>
      <c r="J53" s="163"/>
      <c r="K53" s="163"/>
      <c r="L53" s="163"/>
      <c r="M53" s="163"/>
      <c r="N53" s="31"/>
      <c r="O53" s="31"/>
      <c r="P53" s="31"/>
    </row>
    <row r="54" spans="1:16" s="117" customFormat="1" ht="9.75">
      <c r="A54" s="67"/>
      <c r="C54" s="134" t="s">
        <v>34</v>
      </c>
      <c r="D54" s="154">
        <v>0</v>
      </c>
      <c r="E54" s="154">
        <v>0</v>
      </c>
      <c r="F54" s="163">
        <v>0</v>
      </c>
      <c r="G54" s="154">
        <v>0</v>
      </c>
      <c r="H54" s="154">
        <v>0</v>
      </c>
      <c r="I54" s="163">
        <v>80</v>
      </c>
      <c r="J54" s="163">
        <v>0</v>
      </c>
      <c r="K54" s="163">
        <v>0</v>
      </c>
      <c r="L54" s="163">
        <v>0</v>
      </c>
      <c r="M54" s="163">
        <v>0</v>
      </c>
      <c r="N54" s="31">
        <v>5588569</v>
      </c>
      <c r="O54" s="31">
        <v>5070845</v>
      </c>
      <c r="P54" s="31"/>
    </row>
    <row r="55" spans="1:16" s="117" customFormat="1" ht="9.75">
      <c r="A55" s="67"/>
      <c r="C55" s="134" t="s">
        <v>33</v>
      </c>
      <c r="D55" s="154">
        <v>13299737</v>
      </c>
      <c r="E55" s="154">
        <v>7783546</v>
      </c>
      <c r="F55" s="163">
        <v>16331359</v>
      </c>
      <c r="G55" s="154">
        <v>15770506</v>
      </c>
      <c r="H55" s="154">
        <v>12162270</v>
      </c>
      <c r="I55" s="163">
        <v>23851930</v>
      </c>
      <c r="J55" s="163">
        <v>14896374</v>
      </c>
      <c r="K55" s="163">
        <v>24535505</v>
      </c>
      <c r="L55" s="163">
        <v>28869175</v>
      </c>
      <c r="M55" s="163">
        <v>9490946</v>
      </c>
      <c r="N55" s="31">
        <v>31364248</v>
      </c>
      <c r="O55" s="31">
        <v>26499553</v>
      </c>
      <c r="P55" s="31"/>
    </row>
    <row r="56" spans="1:16" s="117" customFormat="1" ht="9.75">
      <c r="A56" s="67"/>
      <c r="C56" s="134" t="s">
        <v>39</v>
      </c>
      <c r="D56" s="154">
        <v>0</v>
      </c>
      <c r="E56" s="154">
        <v>0</v>
      </c>
      <c r="F56" s="164">
        <v>0</v>
      </c>
      <c r="G56" s="154">
        <v>0</v>
      </c>
      <c r="H56" s="15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32">
        <v>2333026</v>
      </c>
      <c r="O56" s="32">
        <v>3718780</v>
      </c>
      <c r="P56" s="31"/>
    </row>
    <row r="57" spans="1:23" s="119" customFormat="1" ht="9.75">
      <c r="A57" s="120"/>
      <c r="B57" s="120"/>
      <c r="C57" s="135" t="s">
        <v>38</v>
      </c>
      <c r="D57" s="155">
        <v>13299737</v>
      </c>
      <c r="E57" s="155">
        <v>7783546</v>
      </c>
      <c r="F57" s="165">
        <v>16331359</v>
      </c>
      <c r="G57" s="155">
        <v>15770406</v>
      </c>
      <c r="H57" s="155">
        <v>12162270</v>
      </c>
      <c r="I57" s="165">
        <v>23852010</v>
      </c>
      <c r="J57" s="165">
        <v>14896374</v>
      </c>
      <c r="K57" s="165">
        <v>24535505</v>
      </c>
      <c r="L57" s="165">
        <v>28869175</v>
      </c>
      <c r="M57" s="165">
        <v>9490946</v>
      </c>
      <c r="N57" s="59">
        <v>39285843</v>
      </c>
      <c r="O57" s="59">
        <v>35289178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56">
        <v>0.0211</v>
      </c>
      <c r="E58" s="156">
        <v>0.0315</v>
      </c>
      <c r="F58" s="166">
        <v>0.0381</v>
      </c>
      <c r="G58" s="156">
        <v>0.0353</v>
      </c>
      <c r="H58" s="156">
        <v>0.0178</v>
      </c>
      <c r="I58" s="166">
        <v>0.0311</v>
      </c>
      <c r="J58" s="166">
        <v>0.0306</v>
      </c>
      <c r="K58" s="166">
        <v>0.0393</v>
      </c>
      <c r="L58" s="166">
        <v>0.0339</v>
      </c>
      <c r="M58" s="166">
        <v>0.0345</v>
      </c>
      <c r="N58" s="34">
        <v>0.0354</v>
      </c>
      <c r="O58" s="34">
        <v>0.0257</v>
      </c>
      <c r="P58" s="34"/>
    </row>
    <row r="59" spans="1:16" s="117" customFormat="1" ht="9.75">
      <c r="A59" s="116" t="s">
        <v>37</v>
      </c>
      <c r="B59" s="67"/>
      <c r="C59" s="67"/>
      <c r="D59" s="153"/>
      <c r="E59" s="153"/>
      <c r="F59" s="163"/>
      <c r="G59" s="153"/>
      <c r="H59" s="153"/>
      <c r="I59" s="163"/>
      <c r="J59" s="163"/>
      <c r="K59" s="163"/>
      <c r="L59" s="163"/>
      <c r="M59" s="163"/>
      <c r="N59" s="31"/>
      <c r="O59" s="31"/>
      <c r="P59" s="31"/>
    </row>
    <row r="60" spans="1:16" s="117" customFormat="1" ht="9.75">
      <c r="A60" s="67"/>
      <c r="C60" s="134" t="s">
        <v>36</v>
      </c>
      <c r="D60" s="154">
        <v>29005200</v>
      </c>
      <c r="E60" s="154">
        <v>23610433</v>
      </c>
      <c r="F60" s="163">
        <v>20308441</v>
      </c>
      <c r="G60" s="154">
        <v>12093396</v>
      </c>
      <c r="H60" s="154">
        <v>19635927</v>
      </c>
      <c r="I60" s="163">
        <v>19783658</v>
      </c>
      <c r="J60" s="163">
        <v>14512174</v>
      </c>
      <c r="K60" s="163">
        <v>16825740</v>
      </c>
      <c r="L60" s="163">
        <v>14844214</v>
      </c>
      <c r="M60" s="163">
        <v>25212008</v>
      </c>
      <c r="N60" s="31">
        <v>19669853</v>
      </c>
      <c r="O60" s="31">
        <v>13409913</v>
      </c>
      <c r="P60" s="31"/>
    </row>
    <row r="61" spans="1:16" s="117" customFormat="1" ht="9.75">
      <c r="A61" s="67"/>
      <c r="C61" s="134" t="s">
        <v>35</v>
      </c>
      <c r="D61" s="154">
        <v>560806</v>
      </c>
      <c r="E61" s="154">
        <v>440086</v>
      </c>
      <c r="F61" s="163">
        <v>568744</v>
      </c>
      <c r="G61" s="154">
        <v>540388</v>
      </c>
      <c r="H61" s="154">
        <v>517710</v>
      </c>
      <c r="I61" s="163">
        <v>557758</v>
      </c>
      <c r="J61" s="163">
        <v>516028</v>
      </c>
      <c r="K61" s="163">
        <v>606949</v>
      </c>
      <c r="L61" s="163">
        <v>594723</v>
      </c>
      <c r="M61" s="163">
        <v>1013091</v>
      </c>
      <c r="N61" s="31">
        <v>1539889</v>
      </c>
      <c r="O61" s="31">
        <v>1866884</v>
      </c>
      <c r="P61" s="31"/>
    </row>
    <row r="62" spans="1:16" s="117" customFormat="1" ht="9.75">
      <c r="A62" s="67"/>
      <c r="C62" s="134" t="s">
        <v>34</v>
      </c>
      <c r="D62" s="154">
        <v>4604728</v>
      </c>
      <c r="E62" s="154">
        <v>4044171</v>
      </c>
      <c r="F62" s="163">
        <v>4557293</v>
      </c>
      <c r="G62" s="154">
        <v>4525194</v>
      </c>
      <c r="H62" s="154">
        <v>5326731</v>
      </c>
      <c r="I62" s="163">
        <v>3566398</v>
      </c>
      <c r="J62" s="163">
        <v>3994800</v>
      </c>
      <c r="K62" s="163">
        <v>5296084</v>
      </c>
      <c r="L62" s="163">
        <v>4943366</v>
      </c>
      <c r="M62" s="163">
        <v>5379030</v>
      </c>
      <c r="N62" s="31">
        <v>0</v>
      </c>
      <c r="O62" s="31">
        <v>135520</v>
      </c>
      <c r="P62" s="31"/>
    </row>
    <row r="63" spans="1:16" s="117" customFormat="1" ht="20.25">
      <c r="A63" s="67"/>
      <c r="C63" s="144" t="s">
        <v>63</v>
      </c>
      <c r="D63" s="159">
        <v>25701449</v>
      </c>
      <c r="E63" s="159">
        <v>24965116</v>
      </c>
      <c r="F63" s="169">
        <v>44312712</v>
      </c>
      <c r="G63" s="159">
        <v>45775024</v>
      </c>
      <c r="H63" s="159">
        <v>32676872</v>
      </c>
      <c r="I63" s="169">
        <v>26238031</v>
      </c>
      <c r="J63" s="169">
        <v>9357670</v>
      </c>
      <c r="K63" s="169">
        <v>8333969</v>
      </c>
      <c r="L63" s="169">
        <v>6637324</v>
      </c>
      <c r="M63" s="169">
        <v>26591550</v>
      </c>
      <c r="N63" s="146">
        <v>8261884</v>
      </c>
      <c r="O63" s="146">
        <v>25915907</v>
      </c>
      <c r="P63" s="31"/>
    </row>
    <row r="64" spans="1:16" s="117" customFormat="1" ht="9.75">
      <c r="A64" s="67"/>
      <c r="B64" s="67"/>
      <c r="C64" s="134" t="s">
        <v>39</v>
      </c>
      <c r="D64" s="154">
        <v>2648628</v>
      </c>
      <c r="E64" s="154">
        <v>4078627</v>
      </c>
      <c r="F64" s="164">
        <v>3180891</v>
      </c>
      <c r="G64" s="154">
        <v>2391308</v>
      </c>
      <c r="H64" s="154">
        <v>2513913</v>
      </c>
      <c r="I64" s="164">
        <v>2327255</v>
      </c>
      <c r="J64" s="164">
        <v>3678349</v>
      </c>
      <c r="K64" s="164">
        <v>3065548</v>
      </c>
      <c r="L64" s="164">
        <v>2116036</v>
      </c>
      <c r="M64" s="164">
        <v>2424161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55">
        <v>62520811</v>
      </c>
      <c r="E65" s="155">
        <v>57138433</v>
      </c>
      <c r="F65" s="165">
        <v>72928081</v>
      </c>
      <c r="G65" s="155">
        <v>65325310</v>
      </c>
      <c r="H65" s="155">
        <v>60671153</v>
      </c>
      <c r="I65" s="165">
        <v>52473100</v>
      </c>
      <c r="J65" s="165">
        <v>32059021</v>
      </c>
      <c r="K65" s="165">
        <v>34128290</v>
      </c>
      <c r="L65" s="165">
        <v>29135663</v>
      </c>
      <c r="M65" s="165">
        <v>60619840</v>
      </c>
      <c r="N65" s="59">
        <v>29471626</v>
      </c>
      <c r="O65" s="59">
        <v>41328224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60">
        <v>0.0902</v>
      </c>
      <c r="E66" s="160">
        <v>0.0783</v>
      </c>
      <c r="F66" s="170">
        <v>0.0525</v>
      </c>
      <c r="G66" s="160">
        <v>0.0885</v>
      </c>
      <c r="H66" s="181">
        <v>0.0517</v>
      </c>
      <c r="I66" s="170">
        <v>0.0454</v>
      </c>
      <c r="J66" s="170">
        <v>0.0583</v>
      </c>
      <c r="K66" s="170">
        <v>0.0548</v>
      </c>
      <c r="L66" s="170">
        <v>0.0628</v>
      </c>
      <c r="M66" s="170">
        <v>0.0518</v>
      </c>
      <c r="N66" s="97">
        <v>0.0684</v>
      </c>
      <c r="O66" s="97">
        <v>0.063</v>
      </c>
      <c r="P66" s="97"/>
    </row>
    <row r="67" spans="1:25" s="132" customFormat="1" ht="12">
      <c r="A67" s="129"/>
      <c r="B67" s="129"/>
      <c r="C67" s="130" t="s">
        <v>31</v>
      </c>
      <c r="D67" s="161">
        <v>453005469</v>
      </c>
      <c r="E67" s="161">
        <v>414502103</v>
      </c>
      <c r="F67" s="168">
        <v>492789479</v>
      </c>
      <c r="G67" s="161">
        <v>471341015</v>
      </c>
      <c r="H67" s="161">
        <v>434613809</v>
      </c>
      <c r="I67" s="168">
        <v>410330300</v>
      </c>
      <c r="J67" s="168">
        <v>399680152</v>
      </c>
      <c r="K67" s="168">
        <v>413153912</v>
      </c>
      <c r="L67" s="168">
        <v>423806924</v>
      </c>
      <c r="M67" s="168">
        <v>439259433</v>
      </c>
      <c r="N67" s="75">
        <v>439869441</v>
      </c>
      <c r="O67" s="75">
        <v>446986536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4:13" s="133" customFormat="1" ht="12">
      <c r="D68" s="158"/>
      <c r="E68" s="158"/>
      <c r="F68" s="158"/>
      <c r="G68" s="158"/>
      <c r="H68" s="158"/>
      <c r="I68" s="158"/>
      <c r="J68" s="158"/>
      <c r="K68" s="158"/>
      <c r="L68" s="158"/>
      <c r="M68" s="158"/>
    </row>
    <row r="69" spans="4:13" s="133" customFormat="1" ht="12"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4:13" s="133" customFormat="1" ht="12"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4:13" s="133" customFormat="1" ht="12"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4:13" s="133" customFormat="1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4:13" s="133" customFormat="1" ht="12">
      <c r="D73" s="158"/>
      <c r="E73" s="158"/>
      <c r="F73" s="158"/>
      <c r="G73" s="158"/>
      <c r="H73" s="158"/>
      <c r="I73" s="158"/>
      <c r="J73" s="158"/>
      <c r="K73" s="158"/>
      <c r="L73" s="158"/>
      <c r="M73" s="158"/>
    </row>
    <row r="74" spans="4:13" s="133" customFormat="1" ht="12"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spans="4:13" s="133" customFormat="1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</row>
    <row r="76" spans="4:13" s="133" customFormat="1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pans="4:13" s="133" customFormat="1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</row>
    <row r="78" spans="4:13" s="133" customFormat="1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4:13" s="133" customFormat="1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4:13" s="133" customFormat="1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4:13" s="133" customFormat="1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4:13" s="133" customFormat="1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4:13" s="133" customFormat="1" ht="12"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spans="4:13" s="133" customFormat="1" ht="12"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4:13" s="133" customFormat="1" ht="12"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4:13" s="133" customFormat="1" ht="12"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4:13" s="133" customFormat="1" ht="12">
      <c r="D87" s="158"/>
      <c r="E87" s="158"/>
      <c r="F87" s="158"/>
      <c r="G87" s="158"/>
      <c r="H87" s="158"/>
      <c r="I87" s="158"/>
      <c r="J87" s="158"/>
      <c r="K87" s="158"/>
      <c r="L87" s="158"/>
      <c r="M87" s="158"/>
    </row>
    <row r="88" spans="4:13" s="133" customFormat="1" ht="12">
      <c r="D88" s="158"/>
      <c r="E88" s="158"/>
      <c r="F88" s="158"/>
      <c r="G88" s="158"/>
      <c r="H88" s="158"/>
      <c r="I88" s="158"/>
      <c r="J88" s="158"/>
      <c r="K88" s="158"/>
      <c r="L88" s="158"/>
      <c r="M88" s="158"/>
    </row>
    <row r="89" spans="4:13" s="133" customFormat="1" ht="12"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spans="4:13" s="133" customFormat="1" ht="12">
      <c r="D90" s="158"/>
      <c r="E90" s="158"/>
      <c r="F90" s="158"/>
      <c r="G90" s="158"/>
      <c r="H90" s="158"/>
      <c r="I90" s="158"/>
      <c r="J90" s="158"/>
      <c r="K90" s="158"/>
      <c r="L90" s="158"/>
      <c r="M90" s="158"/>
    </row>
    <row r="91" spans="4:13" s="133" customFormat="1" ht="12"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  <row r="92" spans="4:13" s="133" customFormat="1" ht="12">
      <c r="D92" s="158"/>
      <c r="E92" s="158"/>
      <c r="F92" s="158"/>
      <c r="G92" s="158"/>
      <c r="H92" s="158"/>
      <c r="I92" s="158"/>
      <c r="J92" s="158"/>
      <c r="K92" s="158"/>
      <c r="L92" s="158"/>
      <c r="M92" s="158"/>
    </row>
    <row r="93" spans="4:13" s="133" customFormat="1" ht="12">
      <c r="D93" s="158"/>
      <c r="E93" s="158"/>
      <c r="F93" s="158"/>
      <c r="G93" s="158"/>
      <c r="H93" s="158"/>
      <c r="I93" s="158"/>
      <c r="J93" s="158"/>
      <c r="K93" s="158"/>
      <c r="L93" s="158"/>
      <c r="M93" s="158"/>
    </row>
    <row r="94" spans="4:13" s="133" customFormat="1" ht="12">
      <c r="D94" s="158"/>
      <c r="E94" s="158"/>
      <c r="F94" s="158"/>
      <c r="G94" s="158"/>
      <c r="H94" s="158"/>
      <c r="I94" s="158"/>
      <c r="J94" s="158"/>
      <c r="K94" s="158"/>
      <c r="L94" s="158"/>
      <c r="M94" s="158"/>
    </row>
    <row r="95" spans="4:13" s="133" customFormat="1" ht="12">
      <c r="D95" s="158"/>
      <c r="E95" s="158"/>
      <c r="F95" s="158"/>
      <c r="G95" s="158"/>
      <c r="H95" s="158"/>
      <c r="I95" s="158"/>
      <c r="J95" s="158"/>
      <c r="K95" s="158"/>
      <c r="L95" s="158"/>
      <c r="M95" s="158"/>
    </row>
    <row r="96" spans="4:13" s="133" customFormat="1" ht="12">
      <c r="D96" s="158"/>
      <c r="E96" s="158"/>
      <c r="F96" s="158"/>
      <c r="G96" s="158"/>
      <c r="H96" s="158"/>
      <c r="I96" s="158"/>
      <c r="J96" s="158"/>
      <c r="K96" s="158"/>
      <c r="L96" s="158"/>
      <c r="M96" s="158"/>
    </row>
    <row r="97" spans="4:13" s="133" customFormat="1" ht="12"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4:13" s="133" customFormat="1" ht="12">
      <c r="D98" s="158"/>
      <c r="E98" s="158"/>
      <c r="F98" s="158"/>
      <c r="G98" s="158"/>
      <c r="H98" s="158"/>
      <c r="I98" s="158"/>
      <c r="J98" s="158"/>
      <c r="K98" s="158"/>
      <c r="L98" s="158"/>
      <c r="M98" s="158"/>
    </row>
    <row r="99" spans="4:13" s="133" customFormat="1" ht="12">
      <c r="D99" s="158"/>
      <c r="E99" s="158"/>
      <c r="F99" s="158"/>
      <c r="G99" s="158"/>
      <c r="H99" s="158"/>
      <c r="I99" s="158"/>
      <c r="J99" s="158"/>
      <c r="K99" s="158"/>
      <c r="L99" s="158"/>
      <c r="M99" s="158"/>
    </row>
    <row r="100" spans="4:13" s="133" customFormat="1" ht="12"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</row>
    <row r="101" spans="4:13" s="133" customFormat="1" ht="12"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</row>
    <row r="102" spans="4:13" s="133" customFormat="1" ht="12"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</row>
    <row r="103" spans="4:13" s="133" customFormat="1" ht="12"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</row>
    <row r="104" spans="4:13" s="133" customFormat="1" ht="12"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</row>
    <row r="105" spans="4:13" s="133" customFormat="1" ht="12"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</row>
    <row r="106" spans="4:13" s="133" customFormat="1" ht="12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</row>
    <row r="107" spans="4:13" s="133" customFormat="1" ht="12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</row>
    <row r="108" spans="4:13" s="133" customFormat="1" ht="12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</row>
    <row r="109" spans="4:13" s="133" customFormat="1" ht="12"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4:13" s="133" customFormat="1" ht="12"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</row>
    <row r="111" spans="4:13" s="133" customFormat="1" ht="12"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</row>
    <row r="112" spans="4:13" s="133" customFormat="1" ht="12"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</row>
    <row r="113" spans="4:13" s="133" customFormat="1" ht="12"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</row>
    <row r="114" spans="4:13" s="133" customFormat="1" ht="12"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4:13" s="133" customFormat="1" ht="12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4:13" s="133" customFormat="1" ht="12"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4:13" s="133" customFormat="1" ht="12"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4:13" s="133" customFormat="1" ht="12"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</row>
    <row r="119" spans="4:13" s="133" customFormat="1" ht="12"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</row>
    <row r="120" spans="4:13" s="133" customFormat="1" ht="12"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</row>
    <row r="121" spans="4:13" s="133" customFormat="1" ht="12"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</row>
    <row r="122" spans="4:13" s="133" customFormat="1" ht="12"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4:13" s="133" customFormat="1" ht="12"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</row>
    <row r="124" spans="4:13" s="133" customFormat="1" ht="12"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</row>
    <row r="125" spans="4:13" s="133" customFormat="1" ht="12"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</row>
    <row r="126" spans="4:13" s="133" customFormat="1" ht="12"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</row>
    <row r="127" spans="4:13" s="133" customFormat="1" ht="12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</row>
    <row r="128" spans="4:13" s="133" customFormat="1" ht="12"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</row>
    <row r="129" spans="4:13" s="133" customFormat="1" ht="12"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4:13" s="133" customFormat="1" ht="12"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4:13" s="133" customFormat="1" ht="12"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</row>
    <row r="132" spans="4:13" s="133" customFormat="1" ht="12"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</row>
    <row r="133" spans="4:13" s="133" customFormat="1" ht="12"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</row>
    <row r="134" spans="4:13" s="133" customFormat="1" ht="12"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</row>
    <row r="135" spans="4:13" s="133" customFormat="1" ht="12"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</row>
    <row r="136" spans="4:13" s="133" customFormat="1" ht="12"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</row>
    <row r="137" spans="4:13" s="133" customFormat="1" ht="12"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</row>
    <row r="138" spans="4:13" s="133" customFormat="1" ht="12"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</row>
    <row r="139" spans="4:13" s="133" customFormat="1" ht="12"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0" spans="4:13" s="133" customFormat="1" ht="12"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</row>
    <row r="141" spans="4:13" s="133" customFormat="1" ht="12"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</row>
    <row r="142" spans="4:13" s="133" customFormat="1" ht="12"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</row>
    <row r="143" spans="4:13" s="133" customFormat="1" ht="12"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</row>
    <row r="144" spans="4:13" s="133" customFormat="1" ht="12"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</row>
    <row r="145" spans="4:13" s="133" customFormat="1" ht="12"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</row>
    <row r="146" spans="4:13" s="133" customFormat="1" ht="12"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</row>
    <row r="147" spans="4:13" s="133" customFormat="1" ht="12"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</row>
    <row r="148" spans="4:13" s="133" customFormat="1" ht="12"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</row>
    <row r="149" spans="4:13" s="133" customFormat="1" ht="12"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</row>
    <row r="150" spans="4:13" s="133" customFormat="1" ht="12"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</row>
    <row r="151" spans="4:13" s="133" customFormat="1" ht="12"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4:13" s="133" customFormat="1" ht="12"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4:13" s="133" customFormat="1" ht="12"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4:13" s="133" customFormat="1" ht="12"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4:13" s="133" customFormat="1" ht="12"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spans="4:13" s="133" customFormat="1" ht="12"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</row>
    <row r="157" spans="4:13" s="133" customFormat="1" ht="12"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</row>
    <row r="158" spans="4:13" s="133" customFormat="1" ht="12"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</row>
    <row r="159" spans="4:13" s="133" customFormat="1" ht="12"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</row>
    <row r="160" spans="4:13" s="133" customFormat="1" ht="12"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</row>
    <row r="161" spans="4:13" s="133" customFormat="1" ht="12"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</row>
    <row r="162" spans="4:13" s="133" customFormat="1" ht="12"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</row>
    <row r="163" spans="4:13" s="133" customFormat="1" ht="12"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</row>
    <row r="164" spans="4:13" s="133" customFormat="1" ht="12"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</row>
    <row r="165" spans="4:13" s="133" customFormat="1" ht="12"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</row>
    <row r="166" spans="4:13" s="133" customFormat="1" ht="12"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</row>
    <row r="167" spans="4:13" s="133" customFormat="1" ht="12"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</row>
    <row r="168" spans="4:13" s="133" customFormat="1" ht="12"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</row>
    <row r="169" spans="4:13" s="133" customFormat="1" ht="12"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</row>
    <row r="170" spans="4:13" s="133" customFormat="1" ht="12"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</row>
    <row r="171" spans="4:13" s="133" customFormat="1" ht="12"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</row>
    <row r="172" spans="4:13" s="133" customFormat="1" ht="12"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</row>
    <row r="173" spans="4:13" s="133" customFormat="1" ht="12"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</row>
    <row r="174" spans="4:13" s="133" customFormat="1" ht="12"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</row>
    <row r="175" spans="4:13" s="133" customFormat="1" ht="12"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</row>
    <row r="176" spans="4:13" s="133" customFormat="1" ht="12"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</row>
    <row r="177" spans="4:13" s="133" customFormat="1" ht="12"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</row>
    <row r="178" spans="4:13" s="133" customFormat="1" ht="12"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</row>
    <row r="179" spans="4:13" s="133" customFormat="1" ht="12"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</row>
    <row r="180" spans="4:13" s="133" customFormat="1" ht="12"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</row>
    <row r="181" spans="4:13" s="133" customFormat="1" ht="12"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</row>
    <row r="182" spans="4:13" s="133" customFormat="1" ht="12"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</row>
    <row r="183" spans="4:13" s="133" customFormat="1" ht="12"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</row>
    <row r="184" spans="4:13" s="133" customFormat="1" ht="12"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</row>
    <row r="185" spans="4:13" s="133" customFormat="1" ht="12"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</row>
    <row r="186" spans="4:13" s="133" customFormat="1" ht="12"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</row>
    <row r="187" spans="4:13" s="133" customFormat="1" ht="12"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</row>
    <row r="188" spans="4:13" s="133" customFormat="1" ht="12"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</row>
    <row r="189" spans="4:13" s="133" customFormat="1" ht="12"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</row>
    <row r="190" spans="4:13" s="133" customFormat="1" ht="12"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</row>
    <row r="191" spans="4:13" s="133" customFormat="1" ht="12"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</row>
    <row r="192" spans="4:13" s="133" customFormat="1" ht="12"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</row>
    <row r="193" spans="4:13" s="133" customFormat="1" ht="12"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</row>
    <row r="194" spans="4:13" s="133" customFormat="1" ht="12"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</row>
    <row r="195" spans="4:13" s="133" customFormat="1" ht="12"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</row>
    <row r="196" spans="4:13" s="133" customFormat="1" ht="12"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</row>
    <row r="197" spans="4:13" s="133" customFormat="1" ht="12"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</row>
    <row r="198" spans="4:13" s="133" customFormat="1" ht="12"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</row>
    <row r="199" spans="4:13" s="133" customFormat="1" ht="12"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</row>
    <row r="200" spans="4:13" s="133" customFormat="1" ht="12"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</row>
    <row r="201" spans="4:13" s="133" customFormat="1" ht="12"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</row>
    <row r="202" spans="4:13" s="133" customFormat="1" ht="12"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</row>
    <row r="203" spans="4:13" s="133" customFormat="1" ht="12"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</row>
    <row r="204" spans="4:13" s="133" customFormat="1" ht="12"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</row>
    <row r="205" spans="4:13" s="133" customFormat="1" ht="12"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</row>
    <row r="206" spans="4:13" s="133" customFormat="1" ht="12"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</row>
    <row r="207" spans="4:13" s="133" customFormat="1" ht="12"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</row>
    <row r="208" spans="4:13" s="133" customFormat="1" ht="12"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</row>
    <row r="209" spans="4:13" s="133" customFormat="1" ht="12"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</row>
    <row r="210" spans="4:13" s="133" customFormat="1" ht="12"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</row>
    <row r="211" spans="4:13" s="133" customFormat="1" ht="12"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</row>
    <row r="212" spans="4:13" s="133" customFormat="1" ht="12"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</row>
    <row r="213" spans="4:13" s="133" customFormat="1" ht="12"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</row>
    <row r="214" spans="4:13" s="133" customFormat="1" ht="12"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</row>
    <row r="215" spans="4:13" s="133" customFormat="1" ht="12"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</row>
    <row r="216" spans="4:13" s="133" customFormat="1" ht="12"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</row>
    <row r="217" spans="4:13" s="133" customFormat="1" ht="12"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</row>
    <row r="218" spans="4:13" s="133" customFormat="1" ht="12"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</row>
    <row r="219" spans="4:13" s="133" customFormat="1" ht="12"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</row>
    <row r="220" spans="4:13" s="133" customFormat="1" ht="12"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</row>
    <row r="221" spans="4:13" s="133" customFormat="1" ht="12"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</row>
    <row r="222" spans="4:13" s="133" customFormat="1" ht="12"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</row>
    <row r="223" spans="4:13" s="133" customFormat="1" ht="12"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4:13" s="133" customFormat="1" ht="12"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4:13" s="133" customFormat="1" ht="12"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4:13" s="133" customFormat="1" ht="12"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4:13" s="133" customFormat="1" ht="12"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spans="4:13" s="133" customFormat="1" ht="12"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</row>
    <row r="229" spans="4:13" s="133" customFormat="1" ht="12"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</row>
    <row r="230" spans="4:13" s="133" customFormat="1" ht="12"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</row>
    <row r="231" spans="4:13" s="133" customFormat="1" ht="12"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</row>
    <row r="232" spans="4:13" s="133" customFormat="1" ht="12"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</row>
    <row r="233" spans="4:13" s="133" customFormat="1" ht="12"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</row>
    <row r="234" spans="4:13" s="133" customFormat="1" ht="12"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</row>
    <row r="235" spans="4:13" s="133" customFormat="1" ht="12"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</row>
    <row r="236" spans="4:13" s="133" customFormat="1" ht="12"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</row>
    <row r="237" spans="4:13" s="133" customFormat="1" ht="12"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</row>
    <row r="238" spans="4:13" s="133" customFormat="1" ht="12"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</row>
    <row r="239" spans="4:13" s="133" customFormat="1" ht="12"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</row>
    <row r="240" spans="4:13" s="133" customFormat="1" ht="12"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</row>
    <row r="241" spans="4:13" s="133" customFormat="1" ht="12"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</row>
    <row r="242" spans="4:13" s="133" customFormat="1" ht="12"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</row>
    <row r="243" spans="4:13" s="133" customFormat="1" ht="12"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</row>
    <row r="244" spans="4:13" s="133" customFormat="1" ht="12"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</row>
    <row r="245" spans="4:13" s="133" customFormat="1" ht="12"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</row>
    <row r="246" spans="4:13" s="133" customFormat="1" ht="12"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</row>
    <row r="247" spans="4:13" s="133" customFormat="1" ht="12"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</row>
    <row r="248" spans="4:13" s="133" customFormat="1" ht="12"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</row>
    <row r="249" spans="4:13" s="133" customFormat="1" ht="12"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</row>
    <row r="250" spans="4:13" s="133" customFormat="1" ht="12"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</row>
    <row r="251" spans="4:13" s="133" customFormat="1" ht="12"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</row>
    <row r="252" spans="4:13" s="133" customFormat="1" ht="12"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</row>
    <row r="253" spans="4:13" s="133" customFormat="1" ht="12"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</row>
    <row r="254" spans="4:13" s="133" customFormat="1" ht="12"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</row>
    <row r="255" spans="4:13" s="133" customFormat="1" ht="12"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</row>
    <row r="256" spans="4:13" s="133" customFormat="1" ht="12"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</row>
    <row r="257" spans="4:13" s="133" customFormat="1" ht="12"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</row>
    <row r="258" spans="4:13" s="133" customFormat="1" ht="12"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</row>
    <row r="259" spans="4:13" s="133" customFormat="1" ht="12"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</row>
    <row r="260" spans="4:13" s="133" customFormat="1" ht="12"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</row>
    <row r="261" spans="4:13" s="133" customFormat="1" ht="12"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</row>
    <row r="262" spans="4:13" s="133" customFormat="1" ht="12"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</row>
    <row r="263" spans="4:13" s="133" customFormat="1" ht="12"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</row>
    <row r="264" spans="4:13" s="133" customFormat="1" ht="12"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</row>
    <row r="265" spans="4:13" s="133" customFormat="1" ht="12"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</row>
    <row r="266" spans="4:13" s="133" customFormat="1" ht="12"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</row>
    <row r="267" spans="4:13" s="133" customFormat="1" ht="12"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</row>
    <row r="268" spans="4:13" s="133" customFormat="1" ht="12"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</row>
    <row r="269" spans="4:13" s="133" customFormat="1" ht="12"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</row>
    <row r="270" spans="4:13" s="133" customFormat="1" ht="12"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</row>
    <row r="271" spans="4:13" s="133" customFormat="1" ht="12"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</row>
    <row r="272" spans="4:13" s="133" customFormat="1" ht="12"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</row>
    <row r="273" spans="4:13" s="133" customFormat="1" ht="12"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</row>
    <row r="274" spans="4:13" s="133" customFormat="1" ht="12"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</row>
    <row r="275" spans="4:13" s="133" customFormat="1" ht="12"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</row>
    <row r="276" spans="4:13" s="133" customFormat="1" ht="12"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</row>
    <row r="277" spans="4:13" s="133" customFormat="1" ht="12"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</row>
    <row r="278" spans="4:13" s="133" customFormat="1" ht="12"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</row>
    <row r="279" spans="4:13" s="133" customFormat="1" ht="12"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</row>
    <row r="280" spans="4:13" s="133" customFormat="1" ht="12"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</row>
    <row r="281" spans="4:13" s="133" customFormat="1" ht="12"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</row>
    <row r="282" spans="4:13" s="133" customFormat="1" ht="12"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</row>
    <row r="283" spans="4:13" s="133" customFormat="1" ht="12"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</row>
    <row r="284" spans="4:13" s="133" customFormat="1" ht="12"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</row>
    <row r="285" spans="4:13" s="133" customFormat="1" ht="12"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</row>
    <row r="286" spans="4:13" s="133" customFormat="1" ht="12"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</row>
    <row r="287" spans="4:13" s="133" customFormat="1" ht="12"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</row>
    <row r="288" spans="4:13" s="133" customFormat="1" ht="12"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</row>
    <row r="289" spans="4:13" s="133" customFormat="1" ht="12"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</row>
    <row r="290" spans="4:13" s="133" customFormat="1" ht="12"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</row>
    <row r="291" spans="4:13" s="133" customFormat="1" ht="12"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</row>
    <row r="292" spans="4:13" s="133" customFormat="1" ht="12"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</row>
    <row r="293" spans="4:13" s="133" customFormat="1" ht="12"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</row>
    <row r="294" spans="4:13" s="133" customFormat="1" ht="12"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</row>
    <row r="295" spans="4:13" s="133" customFormat="1" ht="12"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4:13" s="133" customFormat="1" ht="12"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4:13" s="133" customFormat="1" ht="12"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4:13" s="133" customFormat="1" ht="12"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4:13" s="133" customFormat="1" ht="12"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spans="4:13" s="133" customFormat="1" ht="12"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</row>
    <row r="301" spans="4:13" s="133" customFormat="1" ht="12"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</row>
    <row r="302" spans="4:13" s="133" customFormat="1" ht="12"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</row>
    <row r="303" spans="4:13" s="133" customFormat="1" ht="12"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</row>
    <row r="304" spans="4:13" s="133" customFormat="1" ht="12"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</row>
    <row r="305" spans="4:13" s="133" customFormat="1" ht="12"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</row>
    <row r="306" spans="4:13" s="133" customFormat="1" ht="12"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</row>
    <row r="307" spans="4:13" s="133" customFormat="1" ht="12"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</row>
    <row r="308" spans="4:13" s="133" customFormat="1" ht="12"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</row>
    <row r="309" spans="4:13" s="133" customFormat="1" ht="12"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</row>
    <row r="310" spans="4:13" s="133" customFormat="1" ht="12"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</row>
    <row r="311" spans="4:13" s="133" customFormat="1" ht="12"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</row>
    <row r="312" spans="4:13" s="133" customFormat="1" ht="12"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</row>
    <row r="313" spans="4:13" s="133" customFormat="1" ht="12"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</row>
    <row r="314" spans="4:13" s="133" customFormat="1" ht="12"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</row>
    <row r="315" spans="4:13" s="133" customFormat="1" ht="12"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</row>
    <row r="316" spans="4:13" s="133" customFormat="1" ht="12"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</row>
    <row r="317" spans="4:13" s="133" customFormat="1" ht="12"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</row>
    <row r="318" spans="4:13" s="133" customFormat="1" ht="12"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</row>
    <row r="319" spans="4:13" s="133" customFormat="1" ht="12"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</row>
    <row r="320" spans="4:13" s="133" customFormat="1" ht="12"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</row>
    <row r="321" spans="4:13" s="133" customFormat="1" ht="12"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</row>
    <row r="322" spans="4:13" s="133" customFormat="1" ht="12"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</row>
    <row r="323" spans="4:13" s="133" customFormat="1" ht="12"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</row>
    <row r="324" spans="4:13" s="133" customFormat="1" ht="12"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</row>
    <row r="325" spans="4:13" s="133" customFormat="1" ht="12"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</row>
    <row r="326" spans="4:13" s="133" customFormat="1" ht="12"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</row>
    <row r="327" spans="4:13" s="133" customFormat="1" ht="12"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</row>
    <row r="328" spans="4:13" s="133" customFormat="1" ht="12"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</row>
    <row r="329" spans="4:13" s="133" customFormat="1" ht="12"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</row>
    <row r="330" spans="4:13" s="133" customFormat="1" ht="12"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</row>
    <row r="331" spans="4:13" s="133" customFormat="1" ht="12"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</row>
    <row r="332" spans="4:13" s="133" customFormat="1" ht="12"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</row>
    <row r="333" spans="4:13" s="133" customFormat="1" ht="12"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</row>
    <row r="334" spans="4:13" s="133" customFormat="1" ht="12"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</row>
    <row r="335" spans="4:13" s="133" customFormat="1" ht="12"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</row>
    <row r="336" spans="4:13" s="133" customFormat="1" ht="12"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</row>
    <row r="337" spans="4:13" s="133" customFormat="1" ht="12"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</row>
    <row r="338" spans="4:13" s="133" customFormat="1" ht="12"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</row>
    <row r="339" spans="4:13" s="133" customFormat="1" ht="12"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</row>
    <row r="340" spans="4:13" s="133" customFormat="1" ht="12"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</row>
    <row r="341" spans="4:13" s="133" customFormat="1" ht="12"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</row>
    <row r="342" spans="4:13" s="133" customFormat="1" ht="12"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</row>
    <row r="343" spans="4:13" s="133" customFormat="1" ht="12"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</row>
    <row r="344" spans="4:13" s="133" customFormat="1" ht="12"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</row>
    <row r="345" spans="4:13" s="133" customFormat="1" ht="12"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</row>
    <row r="346" spans="4:13" s="133" customFormat="1" ht="12"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</row>
    <row r="347" spans="4:13" s="133" customFormat="1" ht="12"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</row>
    <row r="348" spans="4:13" s="133" customFormat="1" ht="12"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</row>
    <row r="349" spans="4:13" s="133" customFormat="1" ht="12"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</row>
    <row r="350" spans="4:13" s="133" customFormat="1" ht="12"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</row>
    <row r="351" spans="4:13" s="133" customFormat="1" ht="12"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</row>
    <row r="352" spans="4:13" s="133" customFormat="1" ht="12"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</row>
    <row r="353" spans="4:13" s="133" customFormat="1" ht="12"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</row>
    <row r="354" spans="4:13" s="133" customFormat="1" ht="12"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</row>
    <row r="355" spans="4:13" s="133" customFormat="1" ht="12"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</row>
    <row r="356" spans="4:13" s="133" customFormat="1" ht="12"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</row>
    <row r="357" spans="4:13" s="133" customFormat="1" ht="12"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</row>
    <row r="358" spans="4:13" s="133" customFormat="1" ht="12"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</row>
    <row r="359" spans="4:13" s="133" customFormat="1" ht="12"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</row>
    <row r="360" spans="4:13" s="133" customFormat="1" ht="12"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</row>
    <row r="361" spans="4:13" s="133" customFormat="1" ht="12"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</row>
    <row r="362" spans="4:13" s="133" customFormat="1" ht="12"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</row>
    <row r="363" ht="12.75">
      <c r="L363" s="158"/>
    </row>
    <row r="364" ht="12.75">
      <c r="L364" s="15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view="pageBreakPreview" zoomScale="60" zoomScalePageLayoutView="0" workbookViewId="0" topLeftCell="A16">
      <selection activeCell="C7" sqref="C7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52" customWidth="1"/>
    <col min="5" max="5" width="12.421875" style="162" customWidth="1"/>
    <col min="6" max="6" width="13.140625" style="152" customWidth="1"/>
    <col min="7" max="7" width="13.8515625" style="152" customWidth="1"/>
    <col min="8" max="8" width="15.421875" style="152" customWidth="1"/>
    <col min="9" max="9" width="13.00390625" style="152" customWidth="1"/>
    <col min="10" max="13" width="13.00390625" style="174" customWidth="1"/>
    <col min="14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71</v>
      </c>
      <c r="C1" s="80"/>
      <c r="D1" s="149"/>
      <c r="E1" s="149"/>
      <c r="F1" s="151"/>
      <c r="G1" s="151"/>
      <c r="H1" s="151"/>
      <c r="I1" s="151"/>
      <c r="J1" s="171"/>
      <c r="K1" s="171"/>
      <c r="L1" s="171"/>
      <c r="M1" s="171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50" t="s">
        <v>1</v>
      </c>
      <c r="E2" s="150" t="s">
        <v>2</v>
      </c>
      <c r="F2" s="150" t="s">
        <v>3</v>
      </c>
      <c r="G2" s="150" t="s">
        <v>4</v>
      </c>
      <c r="H2" s="150" t="s">
        <v>5</v>
      </c>
      <c r="I2" s="150" t="s">
        <v>6</v>
      </c>
      <c r="J2" s="172" t="s">
        <v>7</v>
      </c>
      <c r="K2" s="172" t="s">
        <v>8</v>
      </c>
      <c r="L2" s="172" t="s">
        <v>9</v>
      </c>
      <c r="M2" s="172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51"/>
      <c r="E3" s="151"/>
      <c r="F3" s="151"/>
      <c r="G3" s="151"/>
      <c r="H3" s="151"/>
      <c r="I3" s="151"/>
      <c r="J3" s="171"/>
      <c r="K3" s="171"/>
      <c r="L3" s="171"/>
      <c r="M3" s="171"/>
      <c r="N3" s="103"/>
      <c r="O3" s="103"/>
    </row>
    <row r="4" spans="1:15" ht="12.75" customHeight="1">
      <c r="A4" s="112" t="s">
        <v>0</v>
      </c>
      <c r="B4" s="80"/>
      <c r="C4" s="113"/>
      <c r="D4" s="149"/>
      <c r="E4" s="149"/>
      <c r="F4" s="149"/>
      <c r="G4" s="149"/>
      <c r="H4" s="149"/>
      <c r="I4" s="149"/>
      <c r="J4" s="173"/>
      <c r="K4" s="173"/>
      <c r="L4" s="173"/>
      <c r="M4" s="173"/>
      <c r="N4" s="44"/>
      <c r="O4" s="44"/>
    </row>
    <row r="5" spans="1:15" ht="1.5" customHeight="1">
      <c r="A5" s="114"/>
      <c r="B5" s="80"/>
      <c r="C5" s="80"/>
      <c r="D5" s="149"/>
      <c r="E5" s="149"/>
      <c r="F5" s="149"/>
      <c r="G5" s="149"/>
      <c r="H5" s="149"/>
      <c r="I5" s="149"/>
      <c r="J5" s="173"/>
      <c r="K5" s="173"/>
      <c r="L5" s="173"/>
      <c r="M5" s="173"/>
      <c r="N5" s="44"/>
      <c r="O5" s="44"/>
    </row>
    <row r="6" spans="1:5" ht="6" customHeight="1" hidden="1">
      <c r="A6" s="115"/>
      <c r="E6" s="152"/>
    </row>
    <row r="7" spans="1:16" s="117" customFormat="1" ht="9.75">
      <c r="A7" s="116" t="s">
        <v>14</v>
      </c>
      <c r="B7" s="67"/>
      <c r="C7" s="67"/>
      <c r="D7" s="153"/>
      <c r="E7" s="153"/>
      <c r="F7" s="153"/>
      <c r="G7" s="153"/>
      <c r="H7" s="153"/>
      <c r="I7" s="153"/>
      <c r="J7" s="163"/>
      <c r="K7" s="163"/>
      <c r="L7" s="163"/>
      <c r="M7" s="163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54">
        <v>299358321</v>
      </c>
      <c r="E8" s="154">
        <v>259633129</v>
      </c>
      <c r="F8" s="163">
        <v>306586840</v>
      </c>
      <c r="G8" s="154">
        <v>268509464</v>
      </c>
      <c r="H8" s="154">
        <v>257104508</v>
      </c>
      <c r="I8" s="163">
        <v>255976369</v>
      </c>
      <c r="J8" s="163">
        <v>269248773</v>
      </c>
      <c r="K8" s="163">
        <v>250479950</v>
      </c>
      <c r="L8" s="163">
        <v>264494422</v>
      </c>
      <c r="M8" s="163">
        <v>272132587</v>
      </c>
      <c r="N8" s="31">
        <v>258578947</v>
      </c>
      <c r="O8" s="31">
        <v>280090102</v>
      </c>
      <c r="P8" s="31"/>
    </row>
    <row r="9" spans="1:16" s="119" customFormat="1" ht="9.75">
      <c r="A9" s="67"/>
      <c r="B9" s="118" t="s">
        <v>16</v>
      </c>
      <c r="C9" s="67"/>
      <c r="D9" s="154">
        <v>59409720</v>
      </c>
      <c r="E9" s="154">
        <v>42914843</v>
      </c>
      <c r="F9" s="163">
        <v>54081441</v>
      </c>
      <c r="G9" s="154">
        <v>43238018</v>
      </c>
      <c r="H9" s="154">
        <v>61885864</v>
      </c>
      <c r="I9" s="163">
        <v>80358197</v>
      </c>
      <c r="J9" s="163">
        <v>79863384</v>
      </c>
      <c r="K9" s="163">
        <v>80105350</v>
      </c>
      <c r="L9" s="163">
        <v>76305833</v>
      </c>
      <c r="M9" s="163">
        <v>74007572</v>
      </c>
      <c r="N9" s="31">
        <v>68825737</v>
      </c>
      <c r="O9" s="31">
        <v>68679818</v>
      </c>
      <c r="P9" s="59"/>
    </row>
    <row r="10" spans="1:16" s="117" customFormat="1" ht="9.75">
      <c r="A10" s="67"/>
      <c r="B10" s="118" t="s">
        <v>17</v>
      </c>
      <c r="C10" s="67"/>
      <c r="D10" s="154">
        <v>13406329</v>
      </c>
      <c r="E10" s="154">
        <v>13844394</v>
      </c>
      <c r="F10" s="163">
        <v>18066252</v>
      </c>
      <c r="G10" s="154">
        <v>20233936</v>
      </c>
      <c r="H10" s="154">
        <v>13859513</v>
      </c>
      <c r="I10" s="163">
        <v>5868017</v>
      </c>
      <c r="J10" s="163">
        <v>4373959</v>
      </c>
      <c r="K10" s="163">
        <v>3497659</v>
      </c>
      <c r="L10" s="163">
        <v>12489422</v>
      </c>
      <c r="M10" s="163">
        <v>6641054</v>
      </c>
      <c r="N10" s="31">
        <v>7805773</v>
      </c>
      <c r="O10" s="31">
        <v>35030701</v>
      </c>
      <c r="P10" s="31"/>
    </row>
    <row r="11" spans="1:16" s="117" customFormat="1" ht="9.75">
      <c r="A11" s="67"/>
      <c r="B11" s="118" t="s">
        <v>18</v>
      </c>
      <c r="C11" s="67"/>
      <c r="D11" s="154">
        <v>47497202</v>
      </c>
      <c r="E11" s="154">
        <v>41631450</v>
      </c>
      <c r="F11" s="164">
        <v>84675075</v>
      </c>
      <c r="G11" s="154">
        <v>54802240</v>
      </c>
      <c r="H11" s="154">
        <v>53481791</v>
      </c>
      <c r="I11" s="164">
        <v>23183131</v>
      </c>
      <c r="J11" s="164">
        <v>34563389</v>
      </c>
      <c r="K11" s="164">
        <v>34209128</v>
      </c>
      <c r="L11" s="164">
        <v>39826099</v>
      </c>
      <c r="M11" s="164">
        <v>33103023</v>
      </c>
      <c r="N11" s="32">
        <v>40129446</v>
      </c>
      <c r="O11" s="32">
        <v>26320951</v>
      </c>
      <c r="P11" s="31"/>
    </row>
    <row r="12" spans="1:40" s="119" customFormat="1" ht="9.75">
      <c r="A12" s="120"/>
      <c r="B12" s="120"/>
      <c r="C12" s="121" t="s">
        <v>19</v>
      </c>
      <c r="D12" s="155">
        <v>419671572</v>
      </c>
      <c r="E12" s="155">
        <v>358023816</v>
      </c>
      <c r="F12" s="165">
        <v>463409608</v>
      </c>
      <c r="G12" s="155">
        <v>386783658</v>
      </c>
      <c r="H12" s="155">
        <v>386331676</v>
      </c>
      <c r="I12" s="165">
        <v>365385714</v>
      </c>
      <c r="J12" s="165">
        <v>388049505</v>
      </c>
      <c r="K12" s="165">
        <v>368292087</v>
      </c>
      <c r="L12" s="165">
        <v>393115776</v>
      </c>
      <c r="M12" s="165">
        <v>385884236</v>
      </c>
      <c r="N12" s="59">
        <v>375339903</v>
      </c>
      <c r="O12" s="59">
        <v>410121572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56">
        <v>0.039</v>
      </c>
      <c r="E13" s="156">
        <v>0.0391</v>
      </c>
      <c r="F13" s="166">
        <v>0.0387</v>
      </c>
      <c r="G13" s="156">
        <v>0.0379</v>
      </c>
      <c r="H13" s="156">
        <v>0.0377</v>
      </c>
      <c r="I13" s="166">
        <v>0.0372</v>
      </c>
      <c r="J13" s="166">
        <v>0.0369</v>
      </c>
      <c r="K13" s="166">
        <v>0.0374</v>
      </c>
      <c r="L13" s="166">
        <v>0.0377</v>
      </c>
      <c r="M13" s="166">
        <v>0.0392</v>
      </c>
      <c r="N13" s="34">
        <v>0.0396</v>
      </c>
      <c r="O13" s="34">
        <v>0.0399</v>
      </c>
      <c r="P13" s="34"/>
    </row>
    <row r="14" spans="1:16" s="117" customFormat="1" ht="9.75">
      <c r="A14" s="67"/>
      <c r="B14" s="67"/>
      <c r="C14" s="67"/>
      <c r="D14" s="153"/>
      <c r="E14" s="153"/>
      <c r="F14" s="163"/>
      <c r="G14" s="153"/>
      <c r="H14" s="153"/>
      <c r="I14" s="163"/>
      <c r="J14" s="163"/>
      <c r="K14" s="163"/>
      <c r="L14" s="163"/>
      <c r="M14" s="163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56">
        <v>0.7133</v>
      </c>
      <c r="E15" s="156">
        <v>0.7251</v>
      </c>
      <c r="F15" s="166">
        <v>0.6616</v>
      </c>
      <c r="G15" s="156">
        <v>0.6942</v>
      </c>
      <c r="H15" s="156">
        <v>0.6655</v>
      </c>
      <c r="I15" s="166">
        <v>0.7006</v>
      </c>
      <c r="J15" s="166">
        <v>0.6938</v>
      </c>
      <c r="K15" s="166">
        <v>0.6801</v>
      </c>
      <c r="L15" s="166">
        <v>0.6728</v>
      </c>
      <c r="M15" s="166">
        <v>0.7052</v>
      </c>
      <c r="N15" s="34">
        <v>0.6889</v>
      </c>
      <c r="O15" s="34">
        <v>0.6829</v>
      </c>
      <c r="P15" s="34"/>
    </row>
    <row r="16" spans="1:16" s="117" customFormat="1" ht="9.75">
      <c r="A16" s="67"/>
      <c r="B16" s="67"/>
      <c r="C16" s="128" t="s">
        <v>22</v>
      </c>
      <c r="D16" s="154">
        <v>13537793</v>
      </c>
      <c r="E16" s="154">
        <v>12345649</v>
      </c>
      <c r="F16" s="163">
        <v>14948697</v>
      </c>
      <c r="G16" s="154">
        <v>12892789</v>
      </c>
      <c r="H16" s="154">
        <v>12462312</v>
      </c>
      <c r="I16" s="163">
        <v>12179524</v>
      </c>
      <c r="J16" s="163">
        <v>12517726</v>
      </c>
      <c r="K16" s="163">
        <v>11880390</v>
      </c>
      <c r="L16" s="163">
        <v>13103859</v>
      </c>
      <c r="M16" s="163">
        <v>12447879</v>
      </c>
      <c r="N16" s="31">
        <v>12511330</v>
      </c>
      <c r="O16" s="31">
        <v>13229728</v>
      </c>
      <c r="P16" s="31"/>
    </row>
    <row r="17" spans="1:16" s="117" customFormat="1" ht="9.75">
      <c r="A17" s="116" t="s">
        <v>23</v>
      </c>
      <c r="B17" s="67"/>
      <c r="C17" s="67"/>
      <c r="D17" s="153"/>
      <c r="E17" s="153"/>
      <c r="F17" s="163"/>
      <c r="G17" s="153"/>
      <c r="H17" s="153"/>
      <c r="I17" s="163"/>
      <c r="J17" s="163"/>
      <c r="K17" s="163"/>
      <c r="L17" s="163"/>
      <c r="M17" s="163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54">
        <v>5935656</v>
      </c>
      <c r="E18" s="154">
        <v>4864521</v>
      </c>
      <c r="F18" s="163">
        <v>5363231</v>
      </c>
      <c r="G18" s="154">
        <v>3961565</v>
      </c>
      <c r="H18" s="154">
        <v>8614556</v>
      </c>
      <c r="I18" s="163">
        <v>4531197</v>
      </c>
      <c r="J18" s="163">
        <v>7459007</v>
      </c>
      <c r="K18" s="163">
        <v>6651084</v>
      </c>
      <c r="L18" s="163">
        <v>7318599</v>
      </c>
      <c r="M18" s="163">
        <v>7920892</v>
      </c>
      <c r="N18" s="31">
        <v>7313874</v>
      </c>
      <c r="O18" s="31">
        <v>4714977</v>
      </c>
      <c r="P18" s="31"/>
    </row>
    <row r="19" spans="1:16" s="117" customFormat="1" ht="9.75">
      <c r="A19" s="67"/>
      <c r="B19" s="118" t="s">
        <v>16</v>
      </c>
      <c r="C19" s="67"/>
      <c r="D19" s="154">
        <v>2488394</v>
      </c>
      <c r="E19" s="154">
        <v>2084493</v>
      </c>
      <c r="F19" s="163">
        <v>2902362</v>
      </c>
      <c r="G19" s="154">
        <v>2756101</v>
      </c>
      <c r="H19" s="154">
        <v>3610476</v>
      </c>
      <c r="I19" s="163">
        <v>3782581</v>
      </c>
      <c r="J19" s="163">
        <v>9580871</v>
      </c>
      <c r="K19" s="163">
        <v>4500573</v>
      </c>
      <c r="L19" s="163">
        <v>9693640</v>
      </c>
      <c r="M19" s="163">
        <v>3667020</v>
      </c>
      <c r="N19" s="31">
        <v>2412464</v>
      </c>
      <c r="O19" s="31">
        <v>2126564</v>
      </c>
      <c r="P19" s="31"/>
    </row>
    <row r="20" spans="1:16" s="117" customFormat="1" ht="9.75">
      <c r="A20" s="67"/>
      <c r="B20" s="118" t="s">
        <v>17</v>
      </c>
      <c r="C20" s="67"/>
      <c r="D20" s="154">
        <v>0</v>
      </c>
      <c r="E20" s="154">
        <v>0</v>
      </c>
      <c r="F20" s="163">
        <v>0</v>
      </c>
      <c r="G20" s="154">
        <v>0</v>
      </c>
      <c r="H20" s="154">
        <v>0</v>
      </c>
      <c r="I20" s="163">
        <v>0</v>
      </c>
      <c r="J20" s="163">
        <v>0</v>
      </c>
      <c r="K20" s="163">
        <v>0</v>
      </c>
      <c r="L20" s="163">
        <v>2916434</v>
      </c>
      <c r="M20" s="163">
        <v>1084202</v>
      </c>
      <c r="N20" s="31">
        <v>0</v>
      </c>
      <c r="O20" s="31">
        <v>0</v>
      </c>
      <c r="P20" s="31"/>
    </row>
    <row r="21" spans="1:16" s="117" customFormat="1" ht="9.75">
      <c r="A21" s="67"/>
      <c r="B21" s="118" t="s">
        <v>18</v>
      </c>
      <c r="C21" s="67"/>
      <c r="D21" s="154">
        <v>5951633</v>
      </c>
      <c r="E21" s="154">
        <v>2508164</v>
      </c>
      <c r="F21" s="164">
        <v>7328538</v>
      </c>
      <c r="G21" s="154">
        <v>8889834</v>
      </c>
      <c r="H21" s="154">
        <v>6265558</v>
      </c>
      <c r="I21" s="164">
        <v>1824494</v>
      </c>
      <c r="J21" s="164">
        <v>4746626</v>
      </c>
      <c r="K21" s="164">
        <v>5418147</v>
      </c>
      <c r="L21" s="164">
        <v>7735096</v>
      </c>
      <c r="M21" s="164">
        <v>8231590</v>
      </c>
      <c r="N21" s="32">
        <v>7013548</v>
      </c>
      <c r="O21" s="32">
        <v>10466529</v>
      </c>
      <c r="P21" s="31"/>
    </row>
    <row r="22" spans="1:36" s="119" customFormat="1" ht="9.75">
      <c r="A22" s="120"/>
      <c r="B22" s="120"/>
      <c r="C22" s="121" t="s">
        <v>24</v>
      </c>
      <c r="D22" s="155">
        <v>14375683</v>
      </c>
      <c r="E22" s="155">
        <v>9457178</v>
      </c>
      <c r="F22" s="165">
        <v>15594131</v>
      </c>
      <c r="G22" s="155">
        <v>15607500</v>
      </c>
      <c r="H22" s="155">
        <v>18490590</v>
      </c>
      <c r="I22" s="165">
        <v>10138272</v>
      </c>
      <c r="J22" s="165">
        <v>21786504</v>
      </c>
      <c r="K22" s="165">
        <v>16569804</v>
      </c>
      <c r="L22" s="165">
        <v>27663769</v>
      </c>
      <c r="M22" s="165">
        <v>20903704</v>
      </c>
      <c r="N22" s="59">
        <v>16739886</v>
      </c>
      <c r="O22" s="59">
        <v>17308070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153"/>
      <c r="E23" s="153"/>
      <c r="F23" s="163"/>
      <c r="G23" s="153"/>
      <c r="H23" s="153"/>
      <c r="I23" s="163"/>
      <c r="J23" s="163"/>
      <c r="K23" s="163"/>
      <c r="L23" s="163"/>
      <c r="M23" s="163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54">
        <v>0</v>
      </c>
      <c r="E24" s="154">
        <v>0</v>
      </c>
      <c r="F24" s="163">
        <v>0</v>
      </c>
      <c r="G24" s="154">
        <v>0</v>
      </c>
      <c r="H24" s="154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31">
        <v>0</v>
      </c>
      <c r="O24" s="31">
        <v>6155</v>
      </c>
      <c r="P24" s="31"/>
    </row>
    <row r="25" spans="1:16" s="117" customFormat="1" ht="9.75">
      <c r="A25" s="67"/>
      <c r="B25" s="118" t="s">
        <v>16</v>
      </c>
      <c r="C25" s="67"/>
      <c r="D25" s="154">
        <v>1271</v>
      </c>
      <c r="E25" s="154">
        <v>0</v>
      </c>
      <c r="F25" s="163">
        <v>0</v>
      </c>
      <c r="G25" s="154">
        <v>0</v>
      </c>
      <c r="H25" s="154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54">
        <v>0</v>
      </c>
      <c r="E26" s="154">
        <v>0</v>
      </c>
      <c r="F26" s="163">
        <v>0</v>
      </c>
      <c r="G26" s="154">
        <v>0</v>
      </c>
      <c r="H26" s="154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150954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54">
        <v>0</v>
      </c>
      <c r="E27" s="154">
        <v>0</v>
      </c>
      <c r="F27" s="164">
        <v>452</v>
      </c>
      <c r="G27" s="154">
        <v>0</v>
      </c>
      <c r="H27" s="154">
        <v>0</v>
      </c>
      <c r="I27" s="164">
        <v>670759</v>
      </c>
      <c r="J27" s="164">
        <v>0</v>
      </c>
      <c r="K27" s="164">
        <v>580158</v>
      </c>
      <c r="L27" s="164">
        <v>323</v>
      </c>
      <c r="M27" s="164">
        <v>361</v>
      </c>
      <c r="N27" s="32">
        <v>235788</v>
      </c>
      <c r="O27" s="32">
        <v>7944</v>
      </c>
      <c r="P27" s="31"/>
    </row>
    <row r="28" spans="1:32" s="119" customFormat="1" ht="9.75">
      <c r="A28" s="120"/>
      <c r="B28" s="120"/>
      <c r="C28" s="121" t="s">
        <v>26</v>
      </c>
      <c r="D28" s="155">
        <v>1271</v>
      </c>
      <c r="E28" s="155">
        <v>0</v>
      </c>
      <c r="F28" s="165">
        <v>452</v>
      </c>
      <c r="G28" s="155">
        <v>0</v>
      </c>
      <c r="H28" s="155">
        <v>0</v>
      </c>
      <c r="I28" s="165">
        <v>670759</v>
      </c>
      <c r="J28" s="165">
        <v>0</v>
      </c>
      <c r="K28" s="165">
        <v>580158</v>
      </c>
      <c r="L28" s="165">
        <v>323</v>
      </c>
      <c r="M28" s="165">
        <v>151315</v>
      </c>
      <c r="N28" s="59">
        <v>235788</v>
      </c>
      <c r="O28" s="59">
        <v>14149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153"/>
      <c r="E29" s="153"/>
      <c r="F29" s="163"/>
      <c r="G29" s="153"/>
      <c r="H29" s="153"/>
      <c r="I29" s="153"/>
      <c r="J29" s="163"/>
      <c r="K29" s="163"/>
      <c r="L29" s="163"/>
      <c r="M29" s="163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54">
        <v>20309560</v>
      </c>
      <c r="E30" s="154">
        <v>23442650</v>
      </c>
      <c r="F30" s="163">
        <v>18807800</v>
      </c>
      <c r="G30" s="154">
        <v>19958881</v>
      </c>
      <c r="H30" s="154">
        <v>14000512</v>
      </c>
      <c r="I30" s="163">
        <v>15557779</v>
      </c>
      <c r="J30" s="163">
        <v>15717827</v>
      </c>
      <c r="K30" s="163">
        <v>20611105</v>
      </c>
      <c r="L30" s="163">
        <v>19108669</v>
      </c>
      <c r="M30" s="163">
        <v>20274192</v>
      </c>
      <c r="N30" s="31">
        <v>20978812</v>
      </c>
      <c r="O30" s="31">
        <v>19110948</v>
      </c>
      <c r="P30" s="31"/>
    </row>
    <row r="31" spans="1:16" s="117" customFormat="1" ht="9.75">
      <c r="A31" s="67"/>
      <c r="B31" s="118" t="s">
        <v>16</v>
      </c>
      <c r="C31" s="67"/>
      <c r="D31" s="154">
        <v>112046</v>
      </c>
      <c r="E31" s="154">
        <v>915507</v>
      </c>
      <c r="F31" s="163">
        <v>1808350</v>
      </c>
      <c r="G31" s="154">
        <v>2320768</v>
      </c>
      <c r="H31" s="154">
        <v>510178</v>
      </c>
      <c r="I31" s="163">
        <v>4703826</v>
      </c>
      <c r="J31" s="163">
        <v>5170421</v>
      </c>
      <c r="K31" s="163">
        <v>263001</v>
      </c>
      <c r="L31" s="163">
        <v>3919945</v>
      </c>
      <c r="M31" s="163">
        <v>788369</v>
      </c>
      <c r="N31" s="31">
        <v>43769</v>
      </c>
      <c r="O31" s="31">
        <v>691027</v>
      </c>
      <c r="P31" s="31"/>
    </row>
    <row r="32" spans="1:16" s="117" customFormat="1" ht="9.75">
      <c r="A32" s="67"/>
      <c r="B32" s="118" t="s">
        <v>17</v>
      </c>
      <c r="C32" s="67"/>
      <c r="D32" s="154">
        <v>0</v>
      </c>
      <c r="E32" s="154">
        <v>0</v>
      </c>
      <c r="F32" s="163">
        <v>1347840</v>
      </c>
      <c r="G32" s="154">
        <v>0</v>
      </c>
      <c r="H32" s="154">
        <v>0</v>
      </c>
      <c r="I32" s="163">
        <v>93229</v>
      </c>
      <c r="J32" s="163">
        <v>1596716</v>
      </c>
      <c r="K32" s="163">
        <v>20512</v>
      </c>
      <c r="L32" s="163">
        <v>3490163</v>
      </c>
      <c r="M32" s="163">
        <v>3088974</v>
      </c>
      <c r="N32" s="31">
        <v>1717</v>
      </c>
      <c r="O32" s="31">
        <v>58527</v>
      </c>
      <c r="P32" s="31"/>
    </row>
    <row r="33" spans="1:16" s="117" customFormat="1" ht="9.75">
      <c r="A33" s="67"/>
      <c r="B33" s="118" t="s">
        <v>18</v>
      </c>
      <c r="C33" s="67"/>
      <c r="D33" s="154">
        <v>14053658</v>
      </c>
      <c r="E33" s="154">
        <v>13796658</v>
      </c>
      <c r="F33" s="164">
        <v>12839121</v>
      </c>
      <c r="G33" s="154">
        <v>17178013</v>
      </c>
      <c r="H33" s="154">
        <v>10008716</v>
      </c>
      <c r="I33" s="164">
        <v>19075290</v>
      </c>
      <c r="J33" s="164">
        <v>12814990</v>
      </c>
      <c r="K33" s="164">
        <v>11403462</v>
      </c>
      <c r="L33" s="164">
        <v>16842613</v>
      </c>
      <c r="M33" s="163">
        <v>16632517</v>
      </c>
      <c r="N33" s="32">
        <v>16737235</v>
      </c>
      <c r="O33" s="32">
        <v>21152782</v>
      </c>
      <c r="P33" s="31"/>
    </row>
    <row r="34" spans="1:27" s="119" customFormat="1" ht="9.75">
      <c r="A34" s="120"/>
      <c r="B34" s="120"/>
      <c r="C34" s="121" t="s">
        <v>28</v>
      </c>
      <c r="D34" s="155">
        <v>34475264</v>
      </c>
      <c r="E34" s="155">
        <v>38154815</v>
      </c>
      <c r="F34" s="167">
        <v>34803111</v>
      </c>
      <c r="G34" s="155">
        <v>39457662</v>
      </c>
      <c r="H34" s="155">
        <v>24519406</v>
      </c>
      <c r="I34" s="167">
        <v>39430124</v>
      </c>
      <c r="J34" s="167">
        <v>35299954</v>
      </c>
      <c r="K34" s="167">
        <v>32298080</v>
      </c>
      <c r="L34" s="175">
        <v>43361390</v>
      </c>
      <c r="M34" s="167">
        <v>40784052</v>
      </c>
      <c r="N34" s="68">
        <v>37761533</v>
      </c>
      <c r="O34" s="69">
        <v>41013284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57">
        <v>468523790</v>
      </c>
      <c r="E35" s="157">
        <v>405635809</v>
      </c>
      <c r="F35" s="168">
        <v>513807302</v>
      </c>
      <c r="G35" s="157">
        <v>441848820</v>
      </c>
      <c r="H35" s="157">
        <v>429341672</v>
      </c>
      <c r="I35" s="168">
        <v>415624869</v>
      </c>
      <c r="J35" s="168">
        <v>445135963</v>
      </c>
      <c r="K35" s="168">
        <v>417740129</v>
      </c>
      <c r="L35" s="168">
        <v>464141258</v>
      </c>
      <c r="M35" s="168">
        <v>447723307</v>
      </c>
      <c r="N35" s="75">
        <v>430077110</v>
      </c>
      <c r="O35" s="75">
        <v>468457075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58"/>
      <c r="E36" s="158"/>
      <c r="F36" s="158"/>
      <c r="G36" s="158"/>
      <c r="H36" s="158"/>
      <c r="I36" s="176"/>
      <c r="J36" s="177"/>
      <c r="K36" s="178"/>
      <c r="L36" s="178"/>
      <c r="M36" s="177"/>
      <c r="N36" s="43"/>
      <c r="O36" s="43"/>
    </row>
    <row r="37" spans="1:15" ht="15" customHeight="1">
      <c r="A37" s="112" t="s">
        <v>13</v>
      </c>
      <c r="B37" s="80"/>
      <c r="C37" s="80"/>
      <c r="D37" s="158"/>
      <c r="E37" s="158"/>
      <c r="F37" s="158"/>
      <c r="G37" s="158"/>
      <c r="H37" s="158"/>
      <c r="I37" s="149"/>
      <c r="J37" s="173"/>
      <c r="K37" s="179"/>
      <c r="L37" s="179"/>
      <c r="M37" s="173"/>
      <c r="N37" s="44"/>
      <c r="O37" s="44"/>
    </row>
    <row r="38" spans="1:16" s="117" customFormat="1" ht="9.75">
      <c r="A38" s="116" t="s">
        <v>48</v>
      </c>
      <c r="B38" s="71"/>
      <c r="C38" s="71"/>
      <c r="D38" s="153"/>
      <c r="E38" s="153"/>
      <c r="F38" s="153"/>
      <c r="G38" s="153"/>
      <c r="H38" s="153"/>
      <c r="I38" s="180"/>
      <c r="J38" s="179"/>
      <c r="K38" s="179"/>
      <c r="L38" s="179"/>
      <c r="M38" s="179"/>
      <c r="N38" s="46"/>
      <c r="O38" s="46"/>
      <c r="P38" s="31"/>
    </row>
    <row r="39" spans="1:16" s="117" customFormat="1" ht="9.75">
      <c r="A39" s="67"/>
      <c r="C39" s="134" t="s">
        <v>47</v>
      </c>
      <c r="D39" s="154">
        <v>23442690</v>
      </c>
      <c r="E39" s="154">
        <v>18807826</v>
      </c>
      <c r="F39" s="163">
        <v>19958615</v>
      </c>
      <c r="G39" s="154">
        <v>14000619</v>
      </c>
      <c r="H39" s="154">
        <v>15416924</v>
      </c>
      <c r="I39" s="163">
        <v>19578487</v>
      </c>
      <c r="J39" s="163">
        <v>22690260</v>
      </c>
      <c r="K39" s="163">
        <v>19507231</v>
      </c>
      <c r="L39" s="163">
        <v>22888832</v>
      </c>
      <c r="M39" s="163">
        <v>20978841</v>
      </c>
      <c r="N39" s="31">
        <v>19110947</v>
      </c>
      <c r="O39" s="31">
        <v>21029702</v>
      </c>
      <c r="P39" s="31"/>
    </row>
    <row r="40" spans="1:16" s="117" customFormat="1" ht="9.75">
      <c r="A40" s="67"/>
      <c r="C40" s="134" t="s">
        <v>46</v>
      </c>
      <c r="D40" s="154">
        <v>293258772</v>
      </c>
      <c r="E40" s="154">
        <v>261002826</v>
      </c>
      <c r="F40" s="163">
        <v>304167340</v>
      </c>
      <c r="G40" s="154">
        <v>269236701</v>
      </c>
      <c r="H40" s="154">
        <v>259402072</v>
      </c>
      <c r="I40" s="163">
        <v>246817106</v>
      </c>
      <c r="J40" s="163">
        <v>260912613</v>
      </c>
      <c r="K40" s="163">
        <v>252548940</v>
      </c>
      <c r="L40" s="163">
        <v>261495099</v>
      </c>
      <c r="M40" s="163">
        <v>271979093</v>
      </c>
      <c r="N40" s="31">
        <v>262896124</v>
      </c>
      <c r="O40" s="31">
        <v>278442669</v>
      </c>
      <c r="P40" s="31"/>
    </row>
    <row r="41" spans="1:16" s="117" customFormat="1" ht="9.75">
      <c r="A41" s="67"/>
      <c r="C41" s="134" t="s">
        <v>34</v>
      </c>
      <c r="D41" s="154">
        <v>3637334</v>
      </c>
      <c r="E41" s="154">
        <v>3348935</v>
      </c>
      <c r="F41" s="163">
        <v>2494810</v>
      </c>
      <c r="G41" s="154">
        <v>1341933</v>
      </c>
      <c r="H41" s="154">
        <v>1608123</v>
      </c>
      <c r="I41" s="163">
        <v>1264264</v>
      </c>
      <c r="J41" s="163">
        <v>2827829</v>
      </c>
      <c r="K41" s="163">
        <v>1753937</v>
      </c>
      <c r="L41" s="163">
        <v>2799982</v>
      </c>
      <c r="M41" s="163">
        <v>4716837</v>
      </c>
      <c r="N41" s="31">
        <v>2018184</v>
      </c>
      <c r="O41" s="31">
        <v>2963399</v>
      </c>
      <c r="P41" s="31"/>
    </row>
    <row r="42" spans="1:16" s="117" customFormat="1" ht="9.75">
      <c r="A42" s="67"/>
      <c r="C42" s="134" t="s">
        <v>33</v>
      </c>
      <c r="D42" s="154">
        <v>5264741</v>
      </c>
      <c r="E42" s="154">
        <v>4780713</v>
      </c>
      <c r="F42" s="164">
        <v>4137106</v>
      </c>
      <c r="G42" s="154">
        <v>7850657</v>
      </c>
      <c r="H42" s="154">
        <v>3292457</v>
      </c>
      <c r="I42" s="164">
        <v>8405488</v>
      </c>
      <c r="J42" s="164">
        <v>5994905</v>
      </c>
      <c r="K42" s="164">
        <v>3932031</v>
      </c>
      <c r="L42" s="164">
        <v>3737777</v>
      </c>
      <c r="M42" s="164">
        <v>2652900</v>
      </c>
      <c r="N42" s="32">
        <v>2846378</v>
      </c>
      <c r="O42" s="32">
        <v>1480257</v>
      </c>
      <c r="P42" s="31"/>
    </row>
    <row r="43" spans="1:29" s="119" customFormat="1" ht="9.75">
      <c r="A43" s="120"/>
      <c r="B43" s="120"/>
      <c r="C43" s="135" t="s">
        <v>45</v>
      </c>
      <c r="D43" s="155">
        <v>325603537</v>
      </c>
      <c r="E43" s="155">
        <v>287940300</v>
      </c>
      <c r="F43" s="165">
        <v>330757871</v>
      </c>
      <c r="G43" s="155">
        <v>292429910</v>
      </c>
      <c r="H43" s="155">
        <v>279719576</v>
      </c>
      <c r="I43" s="165">
        <v>276065345</v>
      </c>
      <c r="J43" s="165">
        <v>292425607</v>
      </c>
      <c r="K43" s="165">
        <v>277742139</v>
      </c>
      <c r="L43" s="165">
        <v>290921690</v>
      </c>
      <c r="M43" s="165">
        <v>300327671</v>
      </c>
      <c r="N43" s="59">
        <v>286871633</v>
      </c>
      <c r="O43" s="59">
        <v>303916027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56">
        <v>0.022</v>
      </c>
      <c r="E44" s="156">
        <v>0.022</v>
      </c>
      <c r="F44" s="166">
        <v>0.023</v>
      </c>
      <c r="G44" s="156">
        <v>0.0234</v>
      </c>
      <c r="H44" s="156">
        <v>0.0234</v>
      </c>
      <c r="I44" s="166">
        <v>0.0235</v>
      </c>
      <c r="J44" s="166">
        <v>0.0235</v>
      </c>
      <c r="K44" s="166">
        <v>0.023118</v>
      </c>
      <c r="L44" s="166">
        <v>0.0227</v>
      </c>
      <c r="M44" s="166">
        <v>0.0235</v>
      </c>
      <c r="N44" s="34">
        <v>0.0241</v>
      </c>
      <c r="O44" s="34">
        <v>0.0242</v>
      </c>
      <c r="P44" s="34"/>
    </row>
    <row r="45" spans="1:16" s="117" customFormat="1" ht="9.75">
      <c r="A45" s="67"/>
      <c r="B45" s="67"/>
      <c r="C45" s="118" t="s">
        <v>44</v>
      </c>
      <c r="D45" s="154">
        <v>10503340</v>
      </c>
      <c r="E45" s="154">
        <v>9928976</v>
      </c>
      <c r="F45" s="163">
        <v>10669609</v>
      </c>
      <c r="G45" s="154">
        <v>9747664</v>
      </c>
      <c r="H45" s="154">
        <v>9023212</v>
      </c>
      <c r="I45" s="163">
        <v>9202178</v>
      </c>
      <c r="J45" s="163">
        <v>9433064</v>
      </c>
      <c r="K45" s="163">
        <v>8959424</v>
      </c>
      <c r="L45" s="163">
        <v>9697390</v>
      </c>
      <c r="M45" s="163">
        <v>9687989</v>
      </c>
      <c r="N45" s="31">
        <v>9562388</v>
      </c>
      <c r="O45" s="31">
        <v>9803743</v>
      </c>
      <c r="P45" s="31"/>
    </row>
    <row r="46" spans="1:16" s="117" customFormat="1" ht="9.75">
      <c r="A46" s="116" t="s">
        <v>43</v>
      </c>
      <c r="B46" s="67"/>
      <c r="C46" s="67"/>
      <c r="D46" s="153"/>
      <c r="E46" s="153"/>
      <c r="F46" s="163"/>
      <c r="G46" s="153"/>
      <c r="H46" s="153"/>
      <c r="I46" s="163"/>
      <c r="J46" s="163"/>
      <c r="K46" s="163"/>
      <c r="L46" s="163"/>
      <c r="M46" s="163"/>
      <c r="N46" s="31"/>
      <c r="O46" s="31"/>
      <c r="P46" s="31"/>
    </row>
    <row r="47" spans="1:16" s="117" customFormat="1" ht="9.75">
      <c r="A47" s="67"/>
      <c r="C47" s="134" t="s">
        <v>42</v>
      </c>
      <c r="D47" s="154">
        <v>1957194</v>
      </c>
      <c r="E47" s="154">
        <v>1684963</v>
      </c>
      <c r="F47" s="163">
        <v>1811971</v>
      </c>
      <c r="G47" s="154">
        <v>2108383</v>
      </c>
      <c r="H47" s="154">
        <v>2629397</v>
      </c>
      <c r="I47" s="163">
        <v>2883508</v>
      </c>
      <c r="J47" s="163">
        <v>3615209</v>
      </c>
      <c r="K47" s="163">
        <v>2345148</v>
      </c>
      <c r="L47" s="163">
        <v>3395629</v>
      </c>
      <c r="M47" s="163">
        <v>2170600</v>
      </c>
      <c r="N47" s="31">
        <v>1863462</v>
      </c>
      <c r="O47" s="31">
        <v>1894452</v>
      </c>
      <c r="P47" s="31"/>
    </row>
    <row r="48" spans="1:16" s="117" customFormat="1" ht="9.75">
      <c r="A48" s="67"/>
      <c r="C48" s="134" t="s">
        <v>34</v>
      </c>
      <c r="D48" s="154">
        <v>350746</v>
      </c>
      <c r="E48" s="154">
        <v>1072756</v>
      </c>
      <c r="F48" s="163">
        <v>440410</v>
      </c>
      <c r="G48" s="154">
        <v>4966</v>
      </c>
      <c r="H48" s="154">
        <v>12814</v>
      </c>
      <c r="I48" s="163">
        <v>0</v>
      </c>
      <c r="J48" s="163">
        <v>49932</v>
      </c>
      <c r="K48" s="163">
        <v>15205</v>
      </c>
      <c r="L48" s="163">
        <v>32158</v>
      </c>
      <c r="M48" s="163">
        <v>0</v>
      </c>
      <c r="N48" s="31">
        <v>4798</v>
      </c>
      <c r="O48" s="31">
        <v>15027</v>
      </c>
      <c r="P48" s="31"/>
    </row>
    <row r="49" spans="1:16" s="117" customFormat="1" ht="9.75">
      <c r="A49" s="67"/>
      <c r="C49" s="134" t="s">
        <v>33</v>
      </c>
      <c r="D49" s="154">
        <v>42944428</v>
      </c>
      <c r="E49" s="154">
        <v>27825173</v>
      </c>
      <c r="F49" s="163">
        <v>40031655</v>
      </c>
      <c r="G49" s="154">
        <v>30372734</v>
      </c>
      <c r="H49" s="154">
        <v>45430674</v>
      </c>
      <c r="I49" s="163">
        <v>65194725</v>
      </c>
      <c r="J49" s="163">
        <v>58231861</v>
      </c>
      <c r="K49" s="163">
        <v>63488960</v>
      </c>
      <c r="L49" s="163">
        <v>53751055</v>
      </c>
      <c r="M49" s="163">
        <v>61386877</v>
      </c>
      <c r="N49" s="31">
        <v>53883746</v>
      </c>
      <c r="O49" s="31">
        <v>52582617</v>
      </c>
      <c r="P49" s="31"/>
    </row>
    <row r="50" spans="1:16" s="117" customFormat="1" ht="9.75">
      <c r="A50" s="67"/>
      <c r="C50" s="134" t="s">
        <v>39</v>
      </c>
      <c r="D50" s="154">
        <v>16759063</v>
      </c>
      <c r="E50" s="154">
        <v>15331951</v>
      </c>
      <c r="F50" s="164">
        <v>16508117</v>
      </c>
      <c r="G50" s="154">
        <v>15828804</v>
      </c>
      <c r="H50" s="154">
        <v>17933633</v>
      </c>
      <c r="I50" s="164">
        <v>20766371</v>
      </c>
      <c r="J50" s="164">
        <v>32717674</v>
      </c>
      <c r="K50" s="164">
        <v>19019611</v>
      </c>
      <c r="L50" s="164">
        <v>32740576</v>
      </c>
      <c r="M50" s="164">
        <v>14905484</v>
      </c>
      <c r="N50" s="32">
        <v>15529964</v>
      </c>
      <c r="O50" s="32">
        <v>17011468</v>
      </c>
      <c r="P50" s="31"/>
    </row>
    <row r="51" spans="1:31" s="119" customFormat="1" ht="9.75">
      <c r="A51" s="120"/>
      <c r="B51" s="120"/>
      <c r="C51" s="135" t="s">
        <v>41</v>
      </c>
      <c r="D51" s="155">
        <v>62011431</v>
      </c>
      <c r="E51" s="155">
        <v>45914843</v>
      </c>
      <c r="F51" s="165">
        <v>58792153</v>
      </c>
      <c r="G51" s="155">
        <v>48314887</v>
      </c>
      <c r="H51" s="155">
        <v>66006518</v>
      </c>
      <c r="I51" s="165">
        <v>88844604</v>
      </c>
      <c r="J51" s="165">
        <v>94614676</v>
      </c>
      <c r="K51" s="165">
        <v>84868924</v>
      </c>
      <c r="L51" s="165">
        <v>89919418</v>
      </c>
      <c r="M51" s="165">
        <v>78462961</v>
      </c>
      <c r="N51" s="59">
        <v>71281970</v>
      </c>
      <c r="O51" s="59">
        <v>71503564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56">
        <v>0.1026</v>
      </c>
      <c r="E52" s="156">
        <v>0.1218</v>
      </c>
      <c r="F52" s="166">
        <v>0.1054</v>
      </c>
      <c r="G52" s="156">
        <v>0.0953</v>
      </c>
      <c r="H52" s="156">
        <v>0.0949</v>
      </c>
      <c r="I52" s="166">
        <v>0.0806</v>
      </c>
      <c r="J52" s="166">
        <v>0.0991</v>
      </c>
      <c r="K52" s="166">
        <v>0.08003527</v>
      </c>
      <c r="L52" s="166">
        <v>0.108</v>
      </c>
      <c r="M52" s="166">
        <v>0.0879</v>
      </c>
      <c r="N52" s="34">
        <v>0.090057</v>
      </c>
      <c r="O52" s="34">
        <v>0.0892</v>
      </c>
      <c r="P52" s="34"/>
    </row>
    <row r="53" spans="1:16" s="117" customFormat="1" ht="9.75">
      <c r="A53" s="116" t="s">
        <v>40</v>
      </c>
      <c r="B53" s="67"/>
      <c r="C53" s="67"/>
      <c r="D53" s="153"/>
      <c r="E53" s="153"/>
      <c r="F53" s="163"/>
      <c r="G53" s="153"/>
      <c r="H53" s="153"/>
      <c r="I53" s="163"/>
      <c r="J53" s="163"/>
      <c r="K53" s="163"/>
      <c r="L53" s="163"/>
      <c r="M53" s="163"/>
      <c r="N53" s="31"/>
      <c r="O53" s="31"/>
      <c r="P53" s="31"/>
    </row>
    <row r="54" spans="1:16" s="117" customFormat="1" ht="9.75">
      <c r="A54" s="67"/>
      <c r="C54" s="134" t="s">
        <v>34</v>
      </c>
      <c r="D54" s="154">
        <v>0</v>
      </c>
      <c r="E54" s="154">
        <v>0</v>
      </c>
      <c r="F54" s="163">
        <v>0</v>
      </c>
      <c r="G54" s="154">
        <v>0</v>
      </c>
      <c r="H54" s="154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54">
        <v>13406329</v>
      </c>
      <c r="E55" s="154">
        <v>13844394</v>
      </c>
      <c r="F55" s="163">
        <v>19414092</v>
      </c>
      <c r="G55" s="154">
        <v>20233936</v>
      </c>
      <c r="H55" s="154">
        <v>13859513</v>
      </c>
      <c r="I55" s="163">
        <v>5961246</v>
      </c>
      <c r="J55" s="163">
        <v>5970675</v>
      </c>
      <c r="K55" s="163">
        <v>3518171</v>
      </c>
      <c r="L55" s="163">
        <v>18896019</v>
      </c>
      <c r="M55" s="163">
        <v>10965184</v>
      </c>
      <c r="N55" s="31">
        <v>7807490</v>
      </c>
      <c r="O55" s="31">
        <v>35089228</v>
      </c>
      <c r="P55" s="31"/>
    </row>
    <row r="56" spans="1:16" s="117" customFormat="1" ht="9.75">
      <c r="A56" s="67"/>
      <c r="C56" s="134" t="s">
        <v>39</v>
      </c>
      <c r="D56" s="154">
        <v>0</v>
      </c>
      <c r="E56" s="154">
        <v>0</v>
      </c>
      <c r="F56" s="164">
        <v>0</v>
      </c>
      <c r="G56" s="154">
        <v>0</v>
      </c>
      <c r="H56" s="15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55">
        <v>13406329</v>
      </c>
      <c r="E57" s="155">
        <v>13844394</v>
      </c>
      <c r="F57" s="165">
        <v>19414092</v>
      </c>
      <c r="G57" s="155">
        <v>20233936</v>
      </c>
      <c r="H57" s="155">
        <v>13859513</v>
      </c>
      <c r="I57" s="165">
        <v>5961246</v>
      </c>
      <c r="J57" s="165">
        <v>5970675</v>
      </c>
      <c r="K57" s="165">
        <v>3518171</v>
      </c>
      <c r="L57" s="165">
        <v>18896019</v>
      </c>
      <c r="M57" s="165">
        <v>10965184</v>
      </c>
      <c r="N57" s="59">
        <v>7807490</v>
      </c>
      <c r="O57" s="59">
        <v>35089228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56">
        <v>0.0421</v>
      </c>
      <c r="E58" s="156">
        <v>0.0279</v>
      </c>
      <c r="F58" s="166">
        <v>0.0346</v>
      </c>
      <c r="G58" s="156">
        <v>0.0404</v>
      </c>
      <c r="H58" s="156">
        <v>0.0469</v>
      </c>
      <c r="I58" s="166">
        <v>0.028</v>
      </c>
      <c r="J58" s="166">
        <v>0.0703</v>
      </c>
      <c r="K58" s="166">
        <v>0.0988</v>
      </c>
      <c r="L58" s="166">
        <v>0.0423</v>
      </c>
      <c r="M58" s="166">
        <v>0.0157</v>
      </c>
      <c r="N58" s="34">
        <v>0.029995</v>
      </c>
      <c r="O58" s="34">
        <v>0.0389</v>
      </c>
      <c r="P58" s="34"/>
    </row>
    <row r="59" spans="1:16" s="117" customFormat="1" ht="9.75">
      <c r="A59" s="116" t="s">
        <v>37</v>
      </c>
      <c r="B59" s="67"/>
      <c r="C59" s="67"/>
      <c r="D59" s="153"/>
      <c r="E59" s="153"/>
      <c r="F59" s="163"/>
      <c r="G59" s="153"/>
      <c r="H59" s="153"/>
      <c r="I59" s="163"/>
      <c r="J59" s="163"/>
      <c r="K59" s="163"/>
      <c r="L59" s="163"/>
      <c r="M59" s="163"/>
      <c r="N59" s="31"/>
      <c r="O59" s="31"/>
      <c r="P59" s="31"/>
    </row>
    <row r="60" spans="1:16" s="117" customFormat="1" ht="9.75">
      <c r="A60" s="67"/>
      <c r="C60" s="134" t="s">
        <v>36</v>
      </c>
      <c r="D60" s="154">
        <v>14712165</v>
      </c>
      <c r="E60" s="154">
        <v>15995311</v>
      </c>
      <c r="F60" s="163">
        <v>19498781</v>
      </c>
      <c r="G60" s="154">
        <v>10054896</v>
      </c>
      <c r="H60" s="154">
        <v>24013182</v>
      </c>
      <c r="I60" s="163">
        <v>17234352</v>
      </c>
      <c r="J60" s="163">
        <v>12422027</v>
      </c>
      <c r="K60" s="163">
        <v>21165340</v>
      </c>
      <c r="L60" s="163">
        <v>21363072</v>
      </c>
      <c r="M60" s="163">
        <v>16782721</v>
      </c>
      <c r="N60" s="31">
        <v>21902336</v>
      </c>
      <c r="O60" s="31">
        <v>19223801</v>
      </c>
      <c r="P60" s="31"/>
    </row>
    <row r="61" spans="1:16" s="117" customFormat="1" ht="9.75">
      <c r="A61" s="67"/>
      <c r="C61" s="134" t="s">
        <v>35</v>
      </c>
      <c r="D61" s="154">
        <v>693293</v>
      </c>
      <c r="E61" s="154">
        <v>713725</v>
      </c>
      <c r="F61" s="163">
        <v>674850</v>
      </c>
      <c r="G61" s="154">
        <v>627349</v>
      </c>
      <c r="H61" s="154">
        <v>542286</v>
      </c>
      <c r="I61" s="163">
        <v>566995</v>
      </c>
      <c r="J61" s="163">
        <v>1059769</v>
      </c>
      <c r="K61" s="163">
        <v>519253</v>
      </c>
      <c r="L61" s="163">
        <v>1134121</v>
      </c>
      <c r="M61" s="163">
        <v>1604765</v>
      </c>
      <c r="N61" s="31">
        <v>2136893</v>
      </c>
      <c r="O61" s="31">
        <v>2236986</v>
      </c>
      <c r="P61" s="31"/>
    </row>
    <row r="62" spans="1:16" s="117" customFormat="1" ht="9.75">
      <c r="A62" s="67"/>
      <c r="C62" s="134" t="s">
        <v>34</v>
      </c>
      <c r="D62" s="154">
        <v>5921770</v>
      </c>
      <c r="E62" s="154">
        <v>5140560</v>
      </c>
      <c r="F62" s="163">
        <v>6653151</v>
      </c>
      <c r="G62" s="154">
        <v>4700835</v>
      </c>
      <c r="H62" s="154">
        <v>4860129</v>
      </c>
      <c r="I62" s="163">
        <v>3940850</v>
      </c>
      <c r="J62" s="163">
        <v>5074690</v>
      </c>
      <c r="K62" s="163">
        <v>4334487</v>
      </c>
      <c r="L62" s="163">
        <v>5453034</v>
      </c>
      <c r="M62" s="163">
        <v>5299210</v>
      </c>
      <c r="N62" s="31">
        <v>4656952</v>
      </c>
      <c r="O62" s="31">
        <v>4710567</v>
      </c>
      <c r="P62" s="31"/>
    </row>
    <row r="63" spans="1:16" s="117" customFormat="1" ht="20.25">
      <c r="A63" s="67"/>
      <c r="C63" s="144" t="s">
        <v>63</v>
      </c>
      <c r="D63" s="159">
        <v>42677817</v>
      </c>
      <c r="E63" s="159">
        <v>29877723</v>
      </c>
      <c r="F63" s="169">
        <v>74395167</v>
      </c>
      <c r="G63" s="159">
        <v>62121438</v>
      </c>
      <c r="H63" s="159">
        <v>37385213</v>
      </c>
      <c r="I63" s="169">
        <v>20188187</v>
      </c>
      <c r="J63" s="169">
        <v>30868358</v>
      </c>
      <c r="K63" s="169">
        <v>22657889</v>
      </c>
      <c r="L63" s="169">
        <v>33875327</v>
      </c>
      <c r="M63" s="169">
        <v>31060895</v>
      </c>
      <c r="N63" s="146">
        <v>32131140</v>
      </c>
      <c r="O63" s="146">
        <v>28213614</v>
      </c>
      <c r="P63" s="31"/>
    </row>
    <row r="64" spans="1:16" s="117" customFormat="1" ht="9.75">
      <c r="A64" s="67"/>
      <c r="B64" s="67"/>
      <c r="C64" s="134" t="s">
        <v>39</v>
      </c>
      <c r="D64" s="154">
        <v>3497448</v>
      </c>
      <c r="E64" s="154">
        <v>6208953</v>
      </c>
      <c r="F64" s="164">
        <v>3621237</v>
      </c>
      <c r="G64" s="154">
        <v>3365569</v>
      </c>
      <c r="H64" s="154">
        <v>2955255</v>
      </c>
      <c r="I64" s="164">
        <v>2823290</v>
      </c>
      <c r="J64" s="164">
        <v>2700161</v>
      </c>
      <c r="K64" s="164">
        <v>2933926</v>
      </c>
      <c r="L64" s="164">
        <v>2578577</v>
      </c>
      <c r="M64" s="164">
        <v>3219900</v>
      </c>
      <c r="N64" s="32">
        <v>3288696</v>
      </c>
      <c r="O64" s="32">
        <v>3563288</v>
      </c>
      <c r="P64" s="31"/>
    </row>
    <row r="65" spans="1:23" s="119" customFormat="1" ht="9.75">
      <c r="A65" s="120"/>
      <c r="B65" s="120"/>
      <c r="C65" s="135" t="s">
        <v>32</v>
      </c>
      <c r="D65" s="155">
        <v>67502493</v>
      </c>
      <c r="E65" s="155">
        <v>57936272</v>
      </c>
      <c r="F65" s="165">
        <v>104843186</v>
      </c>
      <c r="G65" s="155">
        <v>80870087</v>
      </c>
      <c r="H65" s="155">
        <v>69756065</v>
      </c>
      <c r="I65" s="165">
        <v>44753674</v>
      </c>
      <c r="J65" s="165">
        <v>52125005</v>
      </c>
      <c r="K65" s="165">
        <v>51610895</v>
      </c>
      <c r="L65" s="165">
        <v>64404131</v>
      </c>
      <c r="M65" s="165">
        <v>57967491</v>
      </c>
      <c r="N65" s="59">
        <v>64116017</v>
      </c>
      <c r="O65" s="59">
        <v>57948256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60">
        <v>0.0854</v>
      </c>
      <c r="E66" s="160">
        <v>0.0684</v>
      </c>
      <c r="F66" s="170">
        <v>0.0644</v>
      </c>
      <c r="G66" s="160">
        <v>0.0885</v>
      </c>
      <c r="H66" s="181">
        <v>0.0473</v>
      </c>
      <c r="I66" s="170">
        <v>0.0472</v>
      </c>
      <c r="J66" s="170">
        <v>0.0478</v>
      </c>
      <c r="K66" s="170">
        <v>0.0488</v>
      </c>
      <c r="L66" s="170">
        <v>0.044</v>
      </c>
      <c r="M66" s="170">
        <v>0.0554</v>
      </c>
      <c r="N66" s="97">
        <v>0.0576</v>
      </c>
      <c r="O66" s="97">
        <v>0.0905</v>
      </c>
      <c r="P66" s="97"/>
    </row>
    <row r="67" spans="1:25" s="132" customFormat="1" ht="12">
      <c r="A67" s="129"/>
      <c r="B67" s="129"/>
      <c r="C67" s="130" t="s">
        <v>31</v>
      </c>
      <c r="D67" s="161">
        <v>468523790</v>
      </c>
      <c r="E67" s="161">
        <v>405635809</v>
      </c>
      <c r="F67" s="168">
        <v>513807302</v>
      </c>
      <c r="G67" s="161">
        <v>441848820</v>
      </c>
      <c r="H67" s="161">
        <v>429341672</v>
      </c>
      <c r="I67" s="168">
        <v>415624869</v>
      </c>
      <c r="J67" s="168">
        <v>445135963</v>
      </c>
      <c r="K67" s="168">
        <v>417740129</v>
      </c>
      <c r="L67" s="168">
        <v>464141258</v>
      </c>
      <c r="M67" s="168">
        <v>447723307</v>
      </c>
      <c r="N67" s="75">
        <v>430077110</v>
      </c>
      <c r="O67" s="75">
        <v>468457075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4:13" s="133" customFormat="1" ht="12">
      <c r="D68" s="158"/>
      <c r="E68" s="158"/>
      <c r="F68" s="158"/>
      <c r="G68" s="158"/>
      <c r="H68" s="158"/>
      <c r="I68" s="158"/>
      <c r="J68" s="158"/>
      <c r="K68" s="158"/>
      <c r="L68" s="158"/>
      <c r="M68" s="158"/>
    </row>
    <row r="69" spans="4:13" s="133" customFormat="1" ht="12"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4:13" s="133" customFormat="1" ht="12"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4:13" s="133" customFormat="1" ht="12"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4:13" s="133" customFormat="1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4:13" s="133" customFormat="1" ht="12">
      <c r="D73" s="158"/>
      <c r="E73" s="158"/>
      <c r="F73" s="158"/>
      <c r="G73" s="158"/>
      <c r="H73" s="158"/>
      <c r="I73" s="158"/>
      <c r="J73" s="158"/>
      <c r="K73" s="158"/>
      <c r="L73" s="158"/>
      <c r="M73" s="158"/>
    </row>
    <row r="74" spans="4:13" s="133" customFormat="1" ht="12"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spans="4:13" s="133" customFormat="1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</row>
    <row r="76" spans="4:13" s="133" customFormat="1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pans="4:13" s="133" customFormat="1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</row>
    <row r="78" spans="4:13" s="133" customFormat="1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4:13" s="133" customFormat="1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4:13" s="133" customFormat="1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4:13" s="133" customFormat="1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4:13" s="133" customFormat="1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4:13" s="133" customFormat="1" ht="12"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spans="4:13" s="133" customFormat="1" ht="12"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4:13" s="133" customFormat="1" ht="12"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4:13" s="133" customFormat="1" ht="12"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4:13" s="133" customFormat="1" ht="12">
      <c r="D87" s="158"/>
      <c r="E87" s="158"/>
      <c r="F87" s="158"/>
      <c r="G87" s="158"/>
      <c r="H87" s="158"/>
      <c r="I87" s="158"/>
      <c r="J87" s="158"/>
      <c r="K87" s="158"/>
      <c r="L87" s="158"/>
      <c r="M87" s="158"/>
    </row>
    <row r="88" spans="4:13" s="133" customFormat="1" ht="12">
      <c r="D88" s="158"/>
      <c r="E88" s="158"/>
      <c r="F88" s="158"/>
      <c r="G88" s="158"/>
      <c r="H88" s="158"/>
      <c r="I88" s="158"/>
      <c r="J88" s="158"/>
      <c r="K88" s="158"/>
      <c r="L88" s="158"/>
      <c r="M88" s="158"/>
    </row>
    <row r="89" spans="4:13" s="133" customFormat="1" ht="12"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spans="4:13" s="133" customFormat="1" ht="12">
      <c r="D90" s="158"/>
      <c r="E90" s="158"/>
      <c r="F90" s="158"/>
      <c r="G90" s="158"/>
      <c r="H90" s="158"/>
      <c r="I90" s="158"/>
      <c r="J90" s="158"/>
      <c r="K90" s="158"/>
      <c r="L90" s="158"/>
      <c r="M90" s="158"/>
    </row>
    <row r="91" spans="4:13" s="133" customFormat="1" ht="12"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  <row r="92" spans="4:13" s="133" customFormat="1" ht="12">
      <c r="D92" s="158"/>
      <c r="E92" s="158"/>
      <c r="F92" s="158"/>
      <c r="G92" s="158"/>
      <c r="H92" s="158"/>
      <c r="I92" s="158"/>
      <c r="J92" s="158"/>
      <c r="K92" s="158"/>
      <c r="L92" s="158"/>
      <c r="M92" s="158"/>
    </row>
    <row r="93" spans="4:13" s="133" customFormat="1" ht="12">
      <c r="D93" s="158"/>
      <c r="E93" s="158"/>
      <c r="F93" s="158"/>
      <c r="G93" s="158"/>
      <c r="H93" s="158"/>
      <c r="I93" s="158"/>
      <c r="J93" s="158"/>
      <c r="K93" s="158"/>
      <c r="L93" s="158"/>
      <c r="M93" s="158"/>
    </row>
    <row r="94" spans="4:13" s="133" customFormat="1" ht="12">
      <c r="D94" s="158"/>
      <c r="E94" s="158"/>
      <c r="F94" s="158"/>
      <c r="G94" s="158"/>
      <c r="H94" s="158"/>
      <c r="I94" s="158"/>
      <c r="J94" s="158"/>
      <c r="K94" s="158"/>
      <c r="L94" s="158"/>
      <c r="M94" s="158"/>
    </row>
    <row r="95" spans="4:13" s="133" customFormat="1" ht="12">
      <c r="D95" s="158"/>
      <c r="E95" s="158"/>
      <c r="F95" s="158"/>
      <c r="G95" s="158"/>
      <c r="H95" s="158"/>
      <c r="I95" s="158"/>
      <c r="J95" s="158"/>
      <c r="K95" s="158"/>
      <c r="L95" s="158"/>
      <c r="M95" s="158"/>
    </row>
    <row r="96" spans="4:13" s="133" customFormat="1" ht="12">
      <c r="D96" s="158"/>
      <c r="E96" s="158"/>
      <c r="F96" s="158"/>
      <c r="G96" s="158"/>
      <c r="H96" s="158"/>
      <c r="I96" s="158"/>
      <c r="J96" s="158"/>
      <c r="K96" s="158"/>
      <c r="L96" s="158"/>
      <c r="M96" s="158"/>
    </row>
    <row r="97" spans="4:13" s="133" customFormat="1" ht="12"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4:13" s="133" customFormat="1" ht="12">
      <c r="D98" s="158"/>
      <c r="E98" s="158"/>
      <c r="F98" s="158"/>
      <c r="G98" s="158"/>
      <c r="H98" s="158"/>
      <c r="I98" s="158"/>
      <c r="J98" s="158"/>
      <c r="K98" s="158"/>
      <c r="L98" s="158"/>
      <c r="M98" s="158"/>
    </row>
    <row r="99" spans="4:13" s="133" customFormat="1" ht="12">
      <c r="D99" s="158"/>
      <c r="E99" s="158"/>
      <c r="F99" s="158"/>
      <c r="G99" s="158"/>
      <c r="H99" s="158"/>
      <c r="I99" s="158"/>
      <c r="J99" s="158"/>
      <c r="K99" s="158"/>
      <c r="L99" s="158"/>
      <c r="M99" s="158"/>
    </row>
    <row r="100" spans="4:13" s="133" customFormat="1" ht="12"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</row>
    <row r="101" spans="4:13" s="133" customFormat="1" ht="12"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</row>
    <row r="102" spans="4:13" s="133" customFormat="1" ht="12"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</row>
    <row r="103" spans="4:13" s="133" customFormat="1" ht="12"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</row>
    <row r="104" spans="4:13" s="133" customFormat="1" ht="12"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</row>
    <row r="105" spans="4:13" s="133" customFormat="1" ht="12"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</row>
    <row r="106" spans="4:13" s="133" customFormat="1" ht="12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</row>
    <row r="107" spans="4:13" s="133" customFormat="1" ht="12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</row>
    <row r="108" spans="4:13" s="133" customFormat="1" ht="12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</row>
    <row r="109" spans="4:13" s="133" customFormat="1" ht="12"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4:13" s="133" customFormat="1" ht="12"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</row>
    <row r="111" spans="4:13" s="133" customFormat="1" ht="12"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</row>
    <row r="112" spans="4:13" s="133" customFormat="1" ht="12"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</row>
    <row r="113" spans="4:13" s="133" customFormat="1" ht="12"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</row>
    <row r="114" spans="4:13" s="133" customFormat="1" ht="12"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4:13" s="133" customFormat="1" ht="12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4:13" s="133" customFormat="1" ht="12"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4:13" s="133" customFormat="1" ht="12"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4:13" s="133" customFormat="1" ht="12"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</row>
    <row r="119" spans="4:13" s="133" customFormat="1" ht="12"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</row>
    <row r="120" spans="4:13" s="133" customFormat="1" ht="12"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</row>
    <row r="121" spans="4:13" s="133" customFormat="1" ht="12"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</row>
    <row r="122" spans="4:13" s="133" customFormat="1" ht="12"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4:13" s="133" customFormat="1" ht="12"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</row>
    <row r="124" spans="4:13" s="133" customFormat="1" ht="12"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</row>
    <row r="125" spans="4:13" s="133" customFormat="1" ht="12"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</row>
    <row r="126" spans="4:13" s="133" customFormat="1" ht="12"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</row>
    <row r="127" spans="4:13" s="133" customFormat="1" ht="12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</row>
    <row r="128" spans="4:13" s="133" customFormat="1" ht="12"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</row>
    <row r="129" spans="4:13" s="133" customFormat="1" ht="12"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4:13" s="133" customFormat="1" ht="12"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4:13" s="133" customFormat="1" ht="12"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</row>
    <row r="132" spans="4:13" s="133" customFormat="1" ht="12"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</row>
    <row r="133" spans="4:13" s="133" customFormat="1" ht="12"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</row>
    <row r="134" spans="4:13" s="133" customFormat="1" ht="12"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</row>
    <row r="135" spans="4:13" s="133" customFormat="1" ht="12"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</row>
    <row r="136" spans="4:13" s="133" customFormat="1" ht="12"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</row>
    <row r="137" spans="4:13" s="133" customFormat="1" ht="12"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</row>
    <row r="138" spans="4:13" s="133" customFormat="1" ht="12"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</row>
    <row r="139" spans="4:13" s="133" customFormat="1" ht="12"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0" spans="4:13" s="133" customFormat="1" ht="12"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</row>
    <row r="141" spans="4:13" s="133" customFormat="1" ht="12"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</row>
    <row r="142" spans="4:13" s="133" customFormat="1" ht="12"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</row>
    <row r="143" spans="4:13" s="133" customFormat="1" ht="12"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</row>
    <row r="144" spans="4:13" s="133" customFormat="1" ht="12"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</row>
    <row r="145" spans="4:13" s="133" customFormat="1" ht="12"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</row>
    <row r="146" spans="4:13" s="133" customFormat="1" ht="12"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</row>
    <row r="147" spans="4:13" s="133" customFormat="1" ht="12"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</row>
    <row r="148" spans="4:13" s="133" customFormat="1" ht="12"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</row>
    <row r="149" spans="4:13" s="133" customFormat="1" ht="12"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</row>
    <row r="150" spans="4:13" s="133" customFormat="1" ht="12"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</row>
    <row r="151" spans="4:13" s="133" customFormat="1" ht="12"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4:13" s="133" customFormat="1" ht="12"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4:13" s="133" customFormat="1" ht="12"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4:13" s="133" customFormat="1" ht="12"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4:13" s="133" customFormat="1" ht="12"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spans="4:13" s="133" customFormat="1" ht="12"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</row>
    <row r="157" spans="4:13" s="133" customFormat="1" ht="12"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</row>
    <row r="158" spans="4:13" s="133" customFormat="1" ht="12"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</row>
    <row r="159" spans="4:13" s="133" customFormat="1" ht="12"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</row>
    <row r="160" spans="4:13" s="133" customFormat="1" ht="12"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</row>
    <row r="161" spans="4:13" s="133" customFormat="1" ht="12"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</row>
    <row r="162" spans="4:13" s="133" customFormat="1" ht="12"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</row>
    <row r="163" spans="4:13" s="133" customFormat="1" ht="12"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</row>
    <row r="164" spans="4:13" s="133" customFormat="1" ht="12"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</row>
    <row r="165" spans="4:13" s="133" customFormat="1" ht="12"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</row>
    <row r="166" spans="4:13" s="133" customFormat="1" ht="12"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</row>
    <row r="167" spans="4:13" s="133" customFormat="1" ht="12"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</row>
    <row r="168" spans="4:13" s="133" customFormat="1" ht="12"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</row>
    <row r="169" spans="4:13" s="133" customFormat="1" ht="12"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</row>
    <row r="170" spans="4:13" s="133" customFormat="1" ht="12"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</row>
    <row r="171" spans="4:13" s="133" customFormat="1" ht="12"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</row>
    <row r="172" spans="4:13" s="133" customFormat="1" ht="12"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</row>
    <row r="173" spans="4:13" s="133" customFormat="1" ht="12"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</row>
    <row r="174" spans="4:13" s="133" customFormat="1" ht="12"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</row>
    <row r="175" spans="4:13" s="133" customFormat="1" ht="12"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</row>
    <row r="176" spans="4:13" s="133" customFormat="1" ht="12"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</row>
    <row r="177" spans="4:13" s="133" customFormat="1" ht="12"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</row>
    <row r="178" spans="4:13" s="133" customFormat="1" ht="12"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</row>
    <row r="179" spans="4:13" s="133" customFormat="1" ht="12"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</row>
    <row r="180" spans="4:13" s="133" customFormat="1" ht="12"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</row>
    <row r="181" spans="4:13" s="133" customFormat="1" ht="12"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</row>
    <row r="182" spans="4:13" s="133" customFormat="1" ht="12"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</row>
    <row r="183" spans="4:13" s="133" customFormat="1" ht="12"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</row>
    <row r="184" spans="4:13" s="133" customFormat="1" ht="12"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</row>
    <row r="185" spans="4:13" s="133" customFormat="1" ht="12"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</row>
    <row r="186" spans="4:13" s="133" customFormat="1" ht="12"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</row>
    <row r="187" spans="4:13" s="133" customFormat="1" ht="12"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</row>
    <row r="188" spans="4:13" s="133" customFormat="1" ht="12"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</row>
    <row r="189" spans="4:13" s="133" customFormat="1" ht="12"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</row>
    <row r="190" spans="4:13" s="133" customFormat="1" ht="12"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</row>
    <row r="191" spans="4:13" s="133" customFormat="1" ht="12"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</row>
    <row r="192" spans="4:13" s="133" customFormat="1" ht="12"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</row>
    <row r="193" spans="4:13" s="133" customFormat="1" ht="12"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</row>
    <row r="194" spans="4:13" s="133" customFormat="1" ht="12"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</row>
    <row r="195" spans="4:13" s="133" customFormat="1" ht="12"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</row>
    <row r="196" spans="4:13" s="133" customFormat="1" ht="12"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</row>
    <row r="197" spans="4:13" s="133" customFormat="1" ht="12"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</row>
    <row r="198" spans="4:13" s="133" customFormat="1" ht="12"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</row>
    <row r="199" spans="4:13" s="133" customFormat="1" ht="12"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</row>
    <row r="200" spans="4:13" s="133" customFormat="1" ht="12"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</row>
    <row r="201" spans="4:13" s="133" customFormat="1" ht="12"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</row>
    <row r="202" spans="4:13" s="133" customFormat="1" ht="12"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</row>
    <row r="203" spans="4:13" s="133" customFormat="1" ht="12"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</row>
    <row r="204" spans="4:13" s="133" customFormat="1" ht="12"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</row>
    <row r="205" spans="4:13" s="133" customFormat="1" ht="12"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</row>
    <row r="206" spans="4:13" s="133" customFormat="1" ht="12"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</row>
    <row r="207" spans="4:13" s="133" customFormat="1" ht="12"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</row>
    <row r="208" spans="4:13" s="133" customFormat="1" ht="12"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</row>
    <row r="209" spans="4:13" s="133" customFormat="1" ht="12"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</row>
    <row r="210" spans="4:13" s="133" customFormat="1" ht="12"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</row>
    <row r="211" spans="4:13" s="133" customFormat="1" ht="12"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</row>
    <row r="212" spans="4:13" s="133" customFormat="1" ht="12"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</row>
    <row r="213" spans="4:13" s="133" customFormat="1" ht="12"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</row>
    <row r="214" spans="4:13" s="133" customFormat="1" ht="12"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</row>
    <row r="215" spans="4:13" s="133" customFormat="1" ht="12"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</row>
    <row r="216" spans="4:13" s="133" customFormat="1" ht="12"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</row>
    <row r="217" spans="4:13" s="133" customFormat="1" ht="12"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</row>
    <row r="218" spans="4:13" s="133" customFormat="1" ht="12"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</row>
    <row r="219" spans="4:13" s="133" customFormat="1" ht="12"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</row>
    <row r="220" spans="4:13" s="133" customFormat="1" ht="12"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</row>
    <row r="221" spans="4:13" s="133" customFormat="1" ht="12"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</row>
    <row r="222" spans="4:13" s="133" customFormat="1" ht="12"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</row>
    <row r="223" spans="4:13" s="133" customFormat="1" ht="12"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4:13" s="133" customFormat="1" ht="12"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4:13" s="133" customFormat="1" ht="12"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4:13" s="133" customFormat="1" ht="12"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4:13" s="133" customFormat="1" ht="12"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spans="4:13" s="133" customFormat="1" ht="12"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</row>
    <row r="229" spans="4:13" s="133" customFormat="1" ht="12"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</row>
    <row r="230" spans="4:13" s="133" customFormat="1" ht="12"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</row>
    <row r="231" spans="4:13" s="133" customFormat="1" ht="12"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</row>
    <row r="232" spans="4:13" s="133" customFormat="1" ht="12"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</row>
    <row r="233" spans="4:13" s="133" customFormat="1" ht="12"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</row>
    <row r="234" spans="4:13" s="133" customFormat="1" ht="12"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</row>
    <row r="235" spans="4:13" s="133" customFormat="1" ht="12"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</row>
    <row r="236" spans="4:13" s="133" customFormat="1" ht="12"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</row>
    <row r="237" spans="4:13" s="133" customFormat="1" ht="12"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</row>
    <row r="238" spans="4:13" s="133" customFormat="1" ht="12"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</row>
    <row r="239" spans="4:13" s="133" customFormat="1" ht="12"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</row>
    <row r="240" spans="4:13" s="133" customFormat="1" ht="12"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</row>
    <row r="241" spans="4:13" s="133" customFormat="1" ht="12"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</row>
    <row r="242" spans="4:13" s="133" customFormat="1" ht="12"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</row>
    <row r="243" spans="4:13" s="133" customFormat="1" ht="12"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</row>
    <row r="244" spans="4:13" s="133" customFormat="1" ht="12"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</row>
    <row r="245" spans="4:13" s="133" customFormat="1" ht="12"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</row>
    <row r="246" spans="4:13" s="133" customFormat="1" ht="12"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</row>
    <row r="247" spans="4:13" s="133" customFormat="1" ht="12"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</row>
    <row r="248" spans="4:13" s="133" customFormat="1" ht="12"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</row>
    <row r="249" spans="4:13" s="133" customFormat="1" ht="12"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</row>
    <row r="250" spans="4:13" s="133" customFormat="1" ht="12"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</row>
    <row r="251" spans="4:13" s="133" customFormat="1" ht="12"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</row>
    <row r="252" spans="4:13" s="133" customFormat="1" ht="12"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</row>
    <row r="253" spans="4:13" s="133" customFormat="1" ht="12"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</row>
    <row r="254" spans="4:13" s="133" customFormat="1" ht="12"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</row>
    <row r="255" spans="4:13" s="133" customFormat="1" ht="12"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</row>
    <row r="256" spans="4:13" s="133" customFormat="1" ht="12"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</row>
    <row r="257" spans="4:13" s="133" customFormat="1" ht="12"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</row>
    <row r="258" spans="4:13" s="133" customFormat="1" ht="12"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</row>
    <row r="259" spans="4:13" s="133" customFormat="1" ht="12"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</row>
    <row r="260" spans="4:13" s="133" customFormat="1" ht="12"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</row>
    <row r="261" spans="4:13" s="133" customFormat="1" ht="12"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</row>
    <row r="262" spans="4:13" s="133" customFormat="1" ht="12"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</row>
    <row r="263" spans="4:13" s="133" customFormat="1" ht="12"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</row>
    <row r="264" spans="4:13" s="133" customFormat="1" ht="12"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</row>
    <row r="265" spans="4:13" s="133" customFormat="1" ht="12"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</row>
    <row r="266" spans="4:13" s="133" customFormat="1" ht="12"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</row>
    <row r="267" spans="4:13" s="133" customFormat="1" ht="12"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</row>
    <row r="268" spans="4:13" s="133" customFormat="1" ht="12"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</row>
    <row r="269" spans="4:13" s="133" customFormat="1" ht="12"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</row>
    <row r="270" spans="4:13" s="133" customFormat="1" ht="12"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</row>
    <row r="271" spans="4:13" s="133" customFormat="1" ht="12"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</row>
    <row r="272" spans="4:13" s="133" customFormat="1" ht="12"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</row>
    <row r="273" spans="4:13" s="133" customFormat="1" ht="12"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</row>
    <row r="274" spans="4:13" s="133" customFormat="1" ht="12"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</row>
    <row r="275" spans="4:13" s="133" customFormat="1" ht="12"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</row>
    <row r="276" spans="4:13" s="133" customFormat="1" ht="12"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</row>
    <row r="277" spans="4:13" s="133" customFormat="1" ht="12"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</row>
    <row r="278" spans="4:13" s="133" customFormat="1" ht="12"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</row>
    <row r="279" spans="4:13" s="133" customFormat="1" ht="12"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</row>
    <row r="280" spans="4:13" s="133" customFormat="1" ht="12"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</row>
    <row r="281" spans="4:13" s="133" customFormat="1" ht="12"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</row>
    <row r="282" spans="4:13" s="133" customFormat="1" ht="12"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</row>
    <row r="283" spans="4:13" s="133" customFormat="1" ht="12"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</row>
    <row r="284" spans="4:13" s="133" customFormat="1" ht="12"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</row>
    <row r="285" spans="4:13" s="133" customFormat="1" ht="12"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</row>
    <row r="286" spans="4:13" s="133" customFormat="1" ht="12"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</row>
    <row r="287" spans="4:13" s="133" customFormat="1" ht="12"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</row>
    <row r="288" spans="4:13" s="133" customFormat="1" ht="12"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</row>
    <row r="289" spans="4:13" s="133" customFormat="1" ht="12"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</row>
    <row r="290" spans="4:13" s="133" customFormat="1" ht="12"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</row>
    <row r="291" spans="4:13" s="133" customFormat="1" ht="12"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</row>
    <row r="292" spans="4:13" s="133" customFormat="1" ht="12"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</row>
    <row r="293" spans="4:13" s="133" customFormat="1" ht="12"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</row>
    <row r="294" spans="4:13" s="133" customFormat="1" ht="12"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</row>
    <row r="295" spans="4:13" s="133" customFormat="1" ht="12"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4:13" s="133" customFormat="1" ht="12"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4:13" s="133" customFormat="1" ht="12"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4:13" s="133" customFormat="1" ht="12"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4:13" s="133" customFormat="1" ht="12"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spans="4:13" s="133" customFormat="1" ht="12"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</row>
    <row r="301" spans="4:13" s="133" customFormat="1" ht="12"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</row>
    <row r="302" spans="4:13" s="133" customFormat="1" ht="12"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</row>
    <row r="303" spans="4:13" s="133" customFormat="1" ht="12"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</row>
    <row r="304" spans="4:13" s="133" customFormat="1" ht="12"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</row>
    <row r="305" spans="4:13" s="133" customFormat="1" ht="12"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</row>
    <row r="306" spans="4:13" s="133" customFormat="1" ht="12"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</row>
    <row r="307" spans="4:13" s="133" customFormat="1" ht="12"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</row>
    <row r="308" spans="4:13" s="133" customFormat="1" ht="12"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</row>
    <row r="309" spans="4:13" s="133" customFormat="1" ht="12"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</row>
    <row r="310" spans="4:13" s="133" customFormat="1" ht="12"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</row>
    <row r="311" spans="4:13" s="133" customFormat="1" ht="12"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</row>
    <row r="312" spans="4:13" s="133" customFormat="1" ht="12"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</row>
    <row r="313" spans="4:13" s="133" customFormat="1" ht="12"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</row>
    <row r="314" spans="4:13" s="133" customFormat="1" ht="12"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</row>
    <row r="315" spans="4:13" s="133" customFormat="1" ht="12"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</row>
    <row r="316" spans="4:13" s="133" customFormat="1" ht="12"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</row>
    <row r="317" spans="4:13" s="133" customFormat="1" ht="12"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</row>
    <row r="318" spans="4:13" s="133" customFormat="1" ht="12"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</row>
    <row r="319" spans="4:13" s="133" customFormat="1" ht="12"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</row>
    <row r="320" spans="4:13" s="133" customFormat="1" ht="12"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</row>
    <row r="321" spans="4:13" s="133" customFormat="1" ht="12"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</row>
    <row r="322" spans="4:13" s="133" customFormat="1" ht="12"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</row>
    <row r="323" spans="4:13" s="133" customFormat="1" ht="12"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</row>
    <row r="324" spans="4:13" s="133" customFormat="1" ht="12"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</row>
    <row r="325" spans="4:13" s="133" customFormat="1" ht="12"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</row>
    <row r="326" spans="4:13" s="133" customFormat="1" ht="12"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</row>
    <row r="327" spans="4:13" s="133" customFormat="1" ht="12"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</row>
    <row r="328" spans="4:13" s="133" customFormat="1" ht="12"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</row>
    <row r="329" spans="4:13" s="133" customFormat="1" ht="12"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</row>
    <row r="330" spans="4:13" s="133" customFormat="1" ht="12"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</row>
    <row r="331" spans="4:13" s="133" customFormat="1" ht="12"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</row>
    <row r="332" spans="4:13" s="133" customFormat="1" ht="12"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</row>
    <row r="333" spans="4:13" s="133" customFormat="1" ht="12"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</row>
    <row r="334" spans="4:13" s="133" customFormat="1" ht="12"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</row>
    <row r="335" spans="4:13" s="133" customFormat="1" ht="12"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</row>
    <row r="336" spans="4:13" s="133" customFormat="1" ht="12"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</row>
    <row r="337" spans="4:13" s="133" customFormat="1" ht="12"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</row>
    <row r="338" spans="4:13" s="133" customFormat="1" ht="12"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</row>
    <row r="339" spans="4:13" s="133" customFormat="1" ht="12"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</row>
    <row r="340" spans="4:13" s="133" customFormat="1" ht="12"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</row>
    <row r="341" spans="4:13" s="133" customFormat="1" ht="12"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</row>
    <row r="342" spans="4:13" s="133" customFormat="1" ht="12"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</row>
    <row r="343" spans="4:13" s="133" customFormat="1" ht="12"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</row>
    <row r="344" spans="4:13" s="133" customFormat="1" ht="12"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</row>
    <row r="345" spans="4:13" s="133" customFormat="1" ht="12"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</row>
    <row r="346" spans="4:13" s="133" customFormat="1" ht="12"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</row>
    <row r="347" spans="4:13" s="133" customFormat="1" ht="12"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</row>
    <row r="348" spans="4:13" s="133" customFormat="1" ht="12"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</row>
    <row r="349" spans="4:13" s="133" customFormat="1" ht="12"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</row>
    <row r="350" spans="4:13" s="133" customFormat="1" ht="12"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</row>
    <row r="351" spans="4:13" s="133" customFormat="1" ht="12"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</row>
    <row r="352" spans="4:13" s="133" customFormat="1" ht="12"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</row>
    <row r="353" spans="4:13" s="133" customFormat="1" ht="12"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</row>
    <row r="354" spans="4:13" s="133" customFormat="1" ht="12"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</row>
    <row r="355" spans="4:13" s="133" customFormat="1" ht="12"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</row>
    <row r="356" spans="4:13" s="133" customFormat="1" ht="12"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</row>
    <row r="357" spans="4:13" s="133" customFormat="1" ht="12"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</row>
    <row r="358" spans="4:13" s="133" customFormat="1" ht="12"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</row>
    <row r="359" spans="4:13" s="133" customFormat="1" ht="12"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</row>
    <row r="360" spans="4:13" s="133" customFormat="1" ht="12"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</row>
    <row r="361" spans="4:13" s="133" customFormat="1" ht="12"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</row>
    <row r="362" spans="4:13" s="133" customFormat="1" ht="12"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</row>
    <row r="363" ht="12.75">
      <c r="L363" s="158"/>
    </row>
    <row r="364" ht="12.75">
      <c r="L364" s="158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64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52" customWidth="1"/>
    <col min="5" max="5" width="12.421875" style="162" customWidth="1"/>
    <col min="6" max="6" width="13.140625" style="152" customWidth="1"/>
    <col min="7" max="7" width="13.8515625" style="152" customWidth="1"/>
    <col min="8" max="8" width="15.421875" style="152" customWidth="1"/>
    <col min="9" max="9" width="13.00390625" style="152" customWidth="1"/>
    <col min="10" max="13" width="13.00390625" style="174" customWidth="1"/>
    <col min="14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69</v>
      </c>
      <c r="C1" s="80"/>
      <c r="D1" s="149"/>
      <c r="E1" s="149"/>
      <c r="F1" s="151"/>
      <c r="G1" s="151"/>
      <c r="H1" s="151"/>
      <c r="I1" s="151"/>
      <c r="J1" s="171"/>
      <c r="K1" s="171"/>
      <c r="L1" s="171"/>
      <c r="M1" s="171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50" t="s">
        <v>1</v>
      </c>
      <c r="E2" s="150" t="s">
        <v>2</v>
      </c>
      <c r="F2" s="150" t="s">
        <v>3</v>
      </c>
      <c r="G2" s="150" t="s">
        <v>4</v>
      </c>
      <c r="H2" s="150" t="s">
        <v>5</v>
      </c>
      <c r="I2" s="150" t="s">
        <v>6</v>
      </c>
      <c r="J2" s="172" t="s">
        <v>7</v>
      </c>
      <c r="K2" s="172" t="s">
        <v>8</v>
      </c>
      <c r="L2" s="172" t="s">
        <v>9</v>
      </c>
      <c r="M2" s="172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51"/>
      <c r="E3" s="151"/>
      <c r="F3" s="151"/>
      <c r="G3" s="151"/>
      <c r="H3" s="151"/>
      <c r="I3" s="151"/>
      <c r="J3" s="171"/>
      <c r="K3" s="171"/>
      <c r="L3" s="171"/>
      <c r="M3" s="171"/>
      <c r="N3" s="103"/>
      <c r="O3" s="103"/>
    </row>
    <row r="4" spans="1:15" ht="12.75" customHeight="1">
      <c r="A4" s="112" t="s">
        <v>0</v>
      </c>
      <c r="B4" s="80"/>
      <c r="C4" s="113"/>
      <c r="D4" s="149"/>
      <c r="E4" s="149"/>
      <c r="F4" s="149"/>
      <c r="G4" s="149"/>
      <c r="H4" s="149"/>
      <c r="I4" s="149"/>
      <c r="J4" s="173"/>
      <c r="K4" s="173"/>
      <c r="L4" s="173"/>
      <c r="M4" s="173"/>
      <c r="N4" s="44"/>
      <c r="O4" s="44"/>
    </row>
    <row r="5" spans="1:15" ht="1.5" customHeight="1">
      <c r="A5" s="114"/>
      <c r="B5" s="80"/>
      <c r="C5" s="80"/>
      <c r="D5" s="149"/>
      <c r="E5" s="149"/>
      <c r="F5" s="149"/>
      <c r="G5" s="149"/>
      <c r="H5" s="149"/>
      <c r="I5" s="149"/>
      <c r="J5" s="173"/>
      <c r="K5" s="173"/>
      <c r="L5" s="173"/>
      <c r="M5" s="173"/>
      <c r="N5" s="44"/>
      <c r="O5" s="44"/>
    </row>
    <row r="6" spans="1:5" ht="6" customHeight="1" hidden="1">
      <c r="A6" s="115"/>
      <c r="E6" s="152"/>
    </row>
    <row r="7" spans="1:16" s="117" customFormat="1" ht="9.75">
      <c r="A7" s="116" t="s">
        <v>14</v>
      </c>
      <c r="B7" s="67"/>
      <c r="C7" s="67"/>
      <c r="D7" s="153"/>
      <c r="E7" s="153"/>
      <c r="F7" s="153"/>
      <c r="G7" s="153"/>
      <c r="H7" s="153"/>
      <c r="I7" s="153"/>
      <c r="J7" s="163"/>
      <c r="K7" s="163"/>
      <c r="L7" s="163"/>
      <c r="M7" s="163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54">
        <v>333721219</v>
      </c>
      <c r="E8" s="154">
        <v>274854932</v>
      </c>
      <c r="F8" s="163">
        <v>289922860</v>
      </c>
      <c r="G8" s="154">
        <v>298506728</v>
      </c>
      <c r="H8" s="154">
        <v>287784462</v>
      </c>
      <c r="I8" s="163">
        <v>252443097</v>
      </c>
      <c r="J8" s="163">
        <v>280070078</v>
      </c>
      <c r="K8" s="163">
        <v>298250105</v>
      </c>
      <c r="L8" s="163">
        <v>278544403</v>
      </c>
      <c r="M8" s="163">
        <v>299335080</v>
      </c>
      <c r="N8" s="31">
        <v>259960082</v>
      </c>
      <c r="O8" s="31">
        <v>284969653</v>
      </c>
      <c r="P8" s="31"/>
    </row>
    <row r="9" spans="1:16" s="119" customFormat="1" ht="9.75">
      <c r="A9" s="67"/>
      <c r="B9" s="118" t="s">
        <v>16</v>
      </c>
      <c r="C9" s="67"/>
      <c r="D9" s="154">
        <v>66115021</v>
      </c>
      <c r="E9" s="154">
        <v>63641773</v>
      </c>
      <c r="F9" s="163">
        <v>69169779</v>
      </c>
      <c r="G9" s="154">
        <v>63541133</v>
      </c>
      <c r="H9" s="154">
        <v>61239632</v>
      </c>
      <c r="I9" s="163">
        <v>67770400</v>
      </c>
      <c r="J9" s="163">
        <v>66719241</v>
      </c>
      <c r="K9" s="163">
        <v>65105200</v>
      </c>
      <c r="L9" s="163">
        <v>62745759</v>
      </c>
      <c r="M9" s="163">
        <v>65484462</v>
      </c>
      <c r="N9" s="31">
        <v>55026066</v>
      </c>
      <c r="O9" s="31">
        <v>58388347</v>
      </c>
      <c r="P9" s="59"/>
    </row>
    <row r="10" spans="1:16" s="117" customFormat="1" ht="9.75">
      <c r="A10" s="67"/>
      <c r="B10" s="118" t="s">
        <v>17</v>
      </c>
      <c r="C10" s="67"/>
      <c r="D10" s="154">
        <v>21058352</v>
      </c>
      <c r="E10" s="154">
        <v>31701999</v>
      </c>
      <c r="F10" s="163">
        <v>30636983</v>
      </c>
      <c r="G10" s="154">
        <v>49024028</v>
      </c>
      <c r="H10" s="154">
        <v>50168687</v>
      </c>
      <c r="I10" s="163">
        <v>71012230</v>
      </c>
      <c r="J10" s="163">
        <v>30026982</v>
      </c>
      <c r="K10" s="163">
        <v>26947786</v>
      </c>
      <c r="L10" s="163">
        <v>18817640</v>
      </c>
      <c r="M10" s="163">
        <v>6058163</v>
      </c>
      <c r="N10" s="31">
        <v>4138093</v>
      </c>
      <c r="O10" s="31">
        <v>12019179</v>
      </c>
      <c r="P10" s="31"/>
    </row>
    <row r="11" spans="1:16" s="117" customFormat="1" ht="9.75">
      <c r="A11" s="67"/>
      <c r="B11" s="118" t="s">
        <v>18</v>
      </c>
      <c r="C11" s="67"/>
      <c r="D11" s="154">
        <v>18598489</v>
      </c>
      <c r="E11" s="154">
        <v>20643448</v>
      </c>
      <c r="F11" s="164">
        <v>58327503</v>
      </c>
      <c r="G11" s="154">
        <v>33435394</v>
      </c>
      <c r="H11" s="154">
        <v>37996915</v>
      </c>
      <c r="I11" s="164">
        <v>50341487</v>
      </c>
      <c r="J11" s="164">
        <v>24851818</v>
      </c>
      <c r="K11" s="164">
        <v>14897057</v>
      </c>
      <c r="L11" s="164">
        <v>21386592</v>
      </c>
      <c r="M11" s="164">
        <v>13281500</v>
      </c>
      <c r="N11" s="32">
        <v>17463407</v>
      </c>
      <c r="O11" s="32">
        <v>36467732</v>
      </c>
      <c r="P11" s="31"/>
    </row>
    <row r="12" spans="1:40" s="119" customFormat="1" ht="9.75">
      <c r="A12" s="120"/>
      <c r="B12" s="120"/>
      <c r="C12" s="121" t="s">
        <v>19</v>
      </c>
      <c r="D12" s="155">
        <v>439493081</v>
      </c>
      <c r="E12" s="155">
        <v>390842152</v>
      </c>
      <c r="F12" s="165">
        <v>448057125</v>
      </c>
      <c r="G12" s="155">
        <v>444507283</v>
      </c>
      <c r="H12" s="155">
        <v>437189696</v>
      </c>
      <c r="I12" s="165">
        <v>441567214</v>
      </c>
      <c r="J12" s="165">
        <v>401668119</v>
      </c>
      <c r="K12" s="165">
        <v>405200148</v>
      </c>
      <c r="L12" s="165">
        <v>381494394</v>
      </c>
      <c r="M12" s="165">
        <v>384159205</v>
      </c>
      <c r="N12" s="59">
        <v>336587648</v>
      </c>
      <c r="O12" s="59">
        <v>391844911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56">
        <v>0.0389</v>
      </c>
      <c r="E13" s="156">
        <v>0.0386</v>
      </c>
      <c r="F13" s="166">
        <v>0.0381</v>
      </c>
      <c r="G13" s="156">
        <v>0.0374</v>
      </c>
      <c r="H13" s="156">
        <v>0.0372</v>
      </c>
      <c r="I13" s="166">
        <v>0.0368</v>
      </c>
      <c r="J13" s="166">
        <v>0.0367</v>
      </c>
      <c r="K13" s="166">
        <v>0.037</v>
      </c>
      <c r="L13" s="166">
        <v>0.0374</v>
      </c>
      <c r="M13" s="166">
        <v>0.0386</v>
      </c>
      <c r="N13" s="34">
        <v>0.0401</v>
      </c>
      <c r="O13" s="34">
        <v>0.0395</v>
      </c>
      <c r="P13" s="34"/>
    </row>
    <row r="14" spans="1:16" s="117" customFormat="1" ht="9.75">
      <c r="A14" s="67"/>
      <c r="B14" s="67"/>
      <c r="C14" s="67"/>
      <c r="D14" s="153"/>
      <c r="E14" s="153"/>
      <c r="F14" s="163"/>
      <c r="G14" s="153"/>
      <c r="H14" s="153"/>
      <c r="I14" s="163"/>
      <c r="J14" s="163"/>
      <c r="K14" s="163"/>
      <c r="L14" s="163"/>
      <c r="M14" s="163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56">
        <v>0.7594</v>
      </c>
      <c r="E15" s="156">
        <v>0.7033</v>
      </c>
      <c r="F15" s="166">
        <v>0.647</v>
      </c>
      <c r="G15" s="156">
        <v>0.6716</v>
      </c>
      <c r="H15" s="156">
        <v>0.6582</v>
      </c>
      <c r="I15" s="166">
        <v>0.5717</v>
      </c>
      <c r="J15" s="166">
        <v>0.6972</v>
      </c>
      <c r="K15" s="166">
        <v>0.736</v>
      </c>
      <c r="L15" s="166">
        <v>0.7301</v>
      </c>
      <c r="M15" s="166">
        <v>0.7791</v>
      </c>
      <c r="N15" s="34">
        <v>0.7723</v>
      </c>
      <c r="O15" s="34">
        <v>0.7272</v>
      </c>
      <c r="P15" s="34"/>
    </row>
    <row r="16" spans="1:16" s="117" customFormat="1" ht="9.75">
      <c r="A16" s="67"/>
      <c r="B16" s="67"/>
      <c r="C16" s="128" t="s">
        <v>22</v>
      </c>
      <c r="D16" s="154">
        <v>14177196</v>
      </c>
      <c r="E16" s="154">
        <v>13958648</v>
      </c>
      <c r="F16" s="163">
        <v>14453456</v>
      </c>
      <c r="G16" s="154">
        <v>14816909</v>
      </c>
      <c r="H16" s="154">
        <v>14102893</v>
      </c>
      <c r="I16" s="163">
        <v>14718907</v>
      </c>
      <c r="J16" s="163">
        <v>12957036</v>
      </c>
      <c r="K16" s="163">
        <v>13070973</v>
      </c>
      <c r="L16" s="163">
        <v>12716480</v>
      </c>
      <c r="M16" s="163">
        <v>12392232</v>
      </c>
      <c r="N16" s="31">
        <v>12361397</v>
      </c>
      <c r="O16" s="31">
        <v>12640158</v>
      </c>
      <c r="P16" s="31"/>
    </row>
    <row r="17" spans="1:16" s="117" customFormat="1" ht="9.75">
      <c r="A17" s="116" t="s">
        <v>23</v>
      </c>
      <c r="B17" s="67"/>
      <c r="C17" s="67"/>
      <c r="D17" s="153"/>
      <c r="E17" s="153"/>
      <c r="F17" s="163"/>
      <c r="G17" s="153"/>
      <c r="H17" s="153"/>
      <c r="I17" s="163"/>
      <c r="J17" s="163"/>
      <c r="K17" s="163"/>
      <c r="L17" s="163"/>
      <c r="M17" s="163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54">
        <v>6114692</v>
      </c>
      <c r="E18" s="154">
        <v>3919286</v>
      </c>
      <c r="F18" s="163">
        <v>4181478</v>
      </c>
      <c r="G18" s="154">
        <v>5018578</v>
      </c>
      <c r="H18" s="154">
        <v>3778540</v>
      </c>
      <c r="I18" s="163">
        <v>3782475</v>
      </c>
      <c r="J18" s="163">
        <v>3794532</v>
      </c>
      <c r="K18" s="163">
        <v>7904983</v>
      </c>
      <c r="L18" s="163">
        <v>10822626</v>
      </c>
      <c r="M18" s="163">
        <v>9347325</v>
      </c>
      <c r="N18" s="31">
        <v>8781487</v>
      </c>
      <c r="O18" s="31">
        <v>6966438</v>
      </c>
      <c r="P18" s="31"/>
    </row>
    <row r="19" spans="1:16" s="117" customFormat="1" ht="9.75">
      <c r="A19" s="67"/>
      <c r="B19" s="118" t="s">
        <v>16</v>
      </c>
      <c r="C19" s="67"/>
      <c r="D19" s="154">
        <v>7592392</v>
      </c>
      <c r="E19" s="154">
        <v>5391437</v>
      </c>
      <c r="F19" s="163">
        <v>6991117</v>
      </c>
      <c r="G19" s="154">
        <v>9156280</v>
      </c>
      <c r="H19" s="154">
        <v>12189174</v>
      </c>
      <c r="I19" s="163">
        <v>2777808</v>
      </c>
      <c r="J19" s="163">
        <v>7022795</v>
      </c>
      <c r="K19" s="163">
        <v>7585026</v>
      </c>
      <c r="L19" s="163">
        <v>6144836</v>
      </c>
      <c r="M19" s="163">
        <v>2776589</v>
      </c>
      <c r="N19" s="31">
        <v>2323979</v>
      </c>
      <c r="O19" s="31">
        <v>2436099</v>
      </c>
      <c r="P19" s="31"/>
    </row>
    <row r="20" spans="1:16" s="117" customFormat="1" ht="9.75">
      <c r="A20" s="67"/>
      <c r="B20" s="118" t="s">
        <v>17</v>
      </c>
      <c r="C20" s="67"/>
      <c r="D20" s="154">
        <v>356521</v>
      </c>
      <c r="E20" s="154">
        <v>306799</v>
      </c>
      <c r="F20" s="163">
        <v>197194</v>
      </c>
      <c r="G20" s="154">
        <v>0</v>
      </c>
      <c r="H20" s="154">
        <v>0</v>
      </c>
      <c r="I20" s="163">
        <v>8306</v>
      </c>
      <c r="J20" s="163">
        <v>1295246</v>
      </c>
      <c r="K20" s="163">
        <v>0</v>
      </c>
      <c r="L20" s="163">
        <v>17634</v>
      </c>
      <c r="M20" s="163">
        <v>0</v>
      </c>
      <c r="N20" s="31">
        <v>0</v>
      </c>
      <c r="O20" s="31">
        <v>0</v>
      </c>
      <c r="P20" s="31"/>
    </row>
    <row r="21" spans="1:16" s="117" customFormat="1" ht="9.75">
      <c r="A21" s="67"/>
      <c r="B21" s="118" t="s">
        <v>18</v>
      </c>
      <c r="C21" s="67"/>
      <c r="D21" s="154">
        <v>9154790</v>
      </c>
      <c r="E21" s="154">
        <v>6833122</v>
      </c>
      <c r="F21" s="164">
        <v>4395946</v>
      </c>
      <c r="G21" s="154">
        <v>8538461</v>
      </c>
      <c r="H21" s="154">
        <v>6225606</v>
      </c>
      <c r="I21" s="164">
        <v>1449759</v>
      </c>
      <c r="J21" s="164">
        <v>4658590</v>
      </c>
      <c r="K21" s="164">
        <v>5336107</v>
      </c>
      <c r="L21" s="164">
        <v>6774255</v>
      </c>
      <c r="M21" s="164">
        <v>4217000</v>
      </c>
      <c r="N21" s="32">
        <v>6377382</v>
      </c>
      <c r="O21" s="32">
        <v>5334682</v>
      </c>
      <c r="P21" s="31"/>
    </row>
    <row r="22" spans="1:36" s="119" customFormat="1" ht="9.75">
      <c r="A22" s="120"/>
      <c r="B22" s="120"/>
      <c r="C22" s="121" t="s">
        <v>24</v>
      </c>
      <c r="D22" s="155">
        <v>23218395</v>
      </c>
      <c r="E22" s="155">
        <v>16450644</v>
      </c>
      <c r="F22" s="165">
        <v>15765735</v>
      </c>
      <c r="G22" s="155">
        <v>22713319</v>
      </c>
      <c r="H22" s="155">
        <v>22193320</v>
      </c>
      <c r="I22" s="165">
        <v>8018348</v>
      </c>
      <c r="J22" s="165">
        <v>16771163</v>
      </c>
      <c r="K22" s="165">
        <v>20826116</v>
      </c>
      <c r="L22" s="165">
        <v>23759051</v>
      </c>
      <c r="M22" s="165">
        <v>16340914</v>
      </c>
      <c r="N22" s="59">
        <v>17482848</v>
      </c>
      <c r="O22" s="59">
        <v>14737219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153"/>
      <c r="E23" s="153"/>
      <c r="F23" s="163"/>
      <c r="G23" s="153"/>
      <c r="H23" s="153"/>
      <c r="I23" s="163"/>
      <c r="J23" s="163"/>
      <c r="K23" s="163"/>
      <c r="L23" s="163"/>
      <c r="M23" s="163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54">
        <v>0</v>
      </c>
      <c r="E24" s="154">
        <v>0</v>
      </c>
      <c r="F24" s="163">
        <v>0</v>
      </c>
      <c r="G24" s="154">
        <v>0</v>
      </c>
      <c r="H24" s="154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54">
        <v>0</v>
      </c>
      <c r="E25" s="154">
        <v>0</v>
      </c>
      <c r="F25" s="163">
        <v>0</v>
      </c>
      <c r="G25" s="154">
        <v>77355</v>
      </c>
      <c r="H25" s="154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31">
        <v>18240</v>
      </c>
      <c r="O25" s="31">
        <v>1049</v>
      </c>
      <c r="P25" s="31"/>
    </row>
    <row r="26" spans="1:16" s="117" customFormat="1" ht="9.75">
      <c r="A26" s="67"/>
      <c r="B26" s="118" t="s">
        <v>17</v>
      </c>
      <c r="C26" s="67"/>
      <c r="D26" s="154">
        <v>0</v>
      </c>
      <c r="E26" s="154">
        <v>0</v>
      </c>
      <c r="F26" s="163">
        <v>0</v>
      </c>
      <c r="G26" s="154">
        <v>0</v>
      </c>
      <c r="H26" s="154">
        <v>0</v>
      </c>
      <c r="I26" s="163">
        <v>0</v>
      </c>
      <c r="J26" s="163">
        <v>0</v>
      </c>
      <c r="K26" s="163">
        <v>0</v>
      </c>
      <c r="L26" s="163">
        <v>0</v>
      </c>
      <c r="M26" s="163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54">
        <v>0</v>
      </c>
      <c r="E27" s="154">
        <v>0</v>
      </c>
      <c r="F27" s="164">
        <v>0</v>
      </c>
      <c r="G27" s="154">
        <v>0</v>
      </c>
      <c r="H27" s="154">
        <v>476</v>
      </c>
      <c r="I27" s="164">
        <v>2422</v>
      </c>
      <c r="J27" s="164">
        <v>1296</v>
      </c>
      <c r="K27" s="164">
        <v>0</v>
      </c>
      <c r="L27" s="164">
        <v>0</v>
      </c>
      <c r="M27" s="164">
        <v>0</v>
      </c>
      <c r="N27" s="32">
        <v>0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55">
        <v>0</v>
      </c>
      <c r="E28" s="155">
        <v>0</v>
      </c>
      <c r="F28" s="165">
        <v>0</v>
      </c>
      <c r="G28" s="155">
        <v>77355</v>
      </c>
      <c r="H28" s="155">
        <v>476</v>
      </c>
      <c r="I28" s="165">
        <v>2422</v>
      </c>
      <c r="J28" s="165">
        <v>1296</v>
      </c>
      <c r="K28" s="165">
        <v>0</v>
      </c>
      <c r="L28" s="165">
        <v>0</v>
      </c>
      <c r="M28" s="165">
        <v>0</v>
      </c>
      <c r="N28" s="59">
        <v>18240</v>
      </c>
      <c r="O28" s="59">
        <v>1049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153"/>
      <c r="E29" s="153"/>
      <c r="F29" s="163"/>
      <c r="G29" s="153"/>
      <c r="H29" s="153"/>
      <c r="I29" s="153"/>
      <c r="J29" s="163"/>
      <c r="K29" s="163"/>
      <c r="L29" s="163"/>
      <c r="M29" s="163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54">
        <v>20512687</v>
      </c>
      <c r="E30" s="154">
        <v>23027640</v>
      </c>
      <c r="F30" s="163">
        <v>22990341</v>
      </c>
      <c r="G30" s="154">
        <v>19605471</v>
      </c>
      <c r="H30" s="154">
        <v>22899091</v>
      </c>
      <c r="I30" s="163">
        <v>21469879</v>
      </c>
      <c r="J30" s="163">
        <v>13742080</v>
      </c>
      <c r="K30" s="163">
        <v>18458591</v>
      </c>
      <c r="L30" s="163">
        <v>19752096</v>
      </c>
      <c r="M30" s="163">
        <v>17622807</v>
      </c>
      <c r="N30" s="31">
        <v>21128011</v>
      </c>
      <c r="O30" s="31">
        <v>20720303</v>
      </c>
      <c r="P30" s="31"/>
    </row>
    <row r="31" spans="1:16" s="117" customFormat="1" ht="9.75">
      <c r="A31" s="67"/>
      <c r="B31" s="118" t="s">
        <v>16</v>
      </c>
      <c r="C31" s="67"/>
      <c r="D31" s="154">
        <v>2575160</v>
      </c>
      <c r="E31" s="154">
        <v>1957510</v>
      </c>
      <c r="F31" s="163">
        <v>1219810</v>
      </c>
      <c r="G31" s="154">
        <v>3709731</v>
      </c>
      <c r="H31" s="154">
        <v>7180545</v>
      </c>
      <c r="I31" s="163">
        <v>62628</v>
      </c>
      <c r="J31" s="163">
        <v>5559266</v>
      </c>
      <c r="K31" s="163">
        <v>2027741</v>
      </c>
      <c r="L31" s="163">
        <v>1959411</v>
      </c>
      <c r="M31" s="163">
        <v>352536</v>
      </c>
      <c r="N31" s="31">
        <v>512818</v>
      </c>
      <c r="O31" s="31">
        <v>2527047</v>
      </c>
      <c r="P31" s="31"/>
    </row>
    <row r="32" spans="1:16" s="117" customFormat="1" ht="9.75">
      <c r="A32" s="67"/>
      <c r="B32" s="118" t="s">
        <v>17</v>
      </c>
      <c r="C32" s="67"/>
      <c r="D32" s="154">
        <v>2588100</v>
      </c>
      <c r="E32" s="154">
        <v>1715990</v>
      </c>
      <c r="F32" s="163">
        <v>647457</v>
      </c>
      <c r="G32" s="154">
        <v>1034</v>
      </c>
      <c r="H32" s="154">
        <v>80124</v>
      </c>
      <c r="I32" s="163">
        <v>234020</v>
      </c>
      <c r="J32" s="163">
        <v>3484731</v>
      </c>
      <c r="K32" s="163">
        <v>0</v>
      </c>
      <c r="L32" s="163">
        <v>0</v>
      </c>
      <c r="M32" s="163">
        <v>0</v>
      </c>
      <c r="N32" s="31">
        <v>0</v>
      </c>
      <c r="O32" s="31">
        <v>12792216</v>
      </c>
      <c r="P32" s="31"/>
    </row>
    <row r="33" spans="1:16" s="117" customFormat="1" ht="9.75">
      <c r="A33" s="67"/>
      <c r="B33" s="118" t="s">
        <v>18</v>
      </c>
      <c r="C33" s="67"/>
      <c r="D33" s="154">
        <v>14616445</v>
      </c>
      <c r="E33" s="154">
        <v>10820234</v>
      </c>
      <c r="F33" s="164">
        <v>10829524</v>
      </c>
      <c r="G33" s="154">
        <v>20658681</v>
      </c>
      <c r="H33" s="154">
        <v>14441642</v>
      </c>
      <c r="I33" s="164">
        <v>9920491</v>
      </c>
      <c r="J33" s="164">
        <v>18575950</v>
      </c>
      <c r="K33" s="164">
        <v>16287858</v>
      </c>
      <c r="L33" s="164">
        <v>14281210</v>
      </c>
      <c r="M33" s="163">
        <v>18449412</v>
      </c>
      <c r="N33" s="32">
        <v>14040108</v>
      </c>
      <c r="O33" s="32">
        <v>0</v>
      </c>
      <c r="P33" s="31"/>
    </row>
    <row r="34" spans="1:27" s="119" customFormat="1" ht="9.75">
      <c r="A34" s="120"/>
      <c r="B34" s="120"/>
      <c r="C34" s="121" t="s">
        <v>28</v>
      </c>
      <c r="D34" s="155">
        <v>40292392</v>
      </c>
      <c r="E34" s="155">
        <v>37521374</v>
      </c>
      <c r="F34" s="167">
        <v>35687132</v>
      </c>
      <c r="G34" s="155">
        <v>43974371</v>
      </c>
      <c r="H34" s="155">
        <v>44601402</v>
      </c>
      <c r="I34" s="167">
        <v>31687018</v>
      </c>
      <c r="J34" s="167">
        <v>41362027</v>
      </c>
      <c r="K34" s="167">
        <v>36774190</v>
      </c>
      <c r="L34" s="175">
        <v>35992717</v>
      </c>
      <c r="M34" s="167">
        <v>36424755</v>
      </c>
      <c r="N34" s="68">
        <v>35680935</v>
      </c>
      <c r="O34" s="69">
        <v>36039566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57">
        <v>503003868</v>
      </c>
      <c r="E35" s="157">
        <v>444814170</v>
      </c>
      <c r="F35" s="168">
        <v>499509992</v>
      </c>
      <c r="G35" s="157">
        <v>511272874</v>
      </c>
      <c r="H35" s="157">
        <v>503984894</v>
      </c>
      <c r="I35" s="168">
        <v>481275002</v>
      </c>
      <c r="J35" s="168">
        <v>459802605</v>
      </c>
      <c r="K35" s="168">
        <v>462800454</v>
      </c>
      <c r="L35" s="168">
        <v>441246162</v>
      </c>
      <c r="M35" s="168">
        <v>436924874</v>
      </c>
      <c r="N35" s="75">
        <v>424023928</v>
      </c>
      <c r="O35" s="75">
        <v>442622745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58"/>
      <c r="E36" s="158"/>
      <c r="F36" s="158"/>
      <c r="G36" s="158"/>
      <c r="H36" s="158"/>
      <c r="I36" s="176"/>
      <c r="J36" s="177"/>
      <c r="K36" s="178"/>
      <c r="L36" s="178"/>
      <c r="M36" s="177"/>
      <c r="N36" s="43"/>
      <c r="O36" s="43"/>
    </row>
    <row r="37" spans="1:15" ht="15" customHeight="1">
      <c r="A37" s="112" t="s">
        <v>13</v>
      </c>
      <c r="B37" s="80"/>
      <c r="C37" s="80"/>
      <c r="D37" s="158"/>
      <c r="E37" s="158"/>
      <c r="F37" s="158"/>
      <c r="G37" s="158"/>
      <c r="H37" s="158"/>
      <c r="I37" s="149"/>
      <c r="J37" s="173"/>
      <c r="K37" s="179"/>
      <c r="L37" s="179"/>
      <c r="M37" s="173"/>
      <c r="N37" s="44"/>
      <c r="O37" s="44"/>
    </row>
    <row r="38" spans="1:16" s="117" customFormat="1" ht="9.75">
      <c r="A38" s="116" t="s">
        <v>48</v>
      </c>
      <c r="B38" s="71"/>
      <c r="C38" s="71"/>
      <c r="D38" s="153"/>
      <c r="E38" s="153"/>
      <c r="F38" s="153"/>
      <c r="G38" s="153"/>
      <c r="H38" s="153"/>
      <c r="I38" s="180"/>
      <c r="J38" s="179"/>
      <c r="K38" s="179"/>
      <c r="L38" s="179"/>
      <c r="M38" s="179"/>
      <c r="N38" s="46"/>
      <c r="O38" s="46"/>
      <c r="P38" s="31"/>
    </row>
    <row r="39" spans="1:16" s="117" customFormat="1" ht="9.75">
      <c r="A39" s="67"/>
      <c r="C39" s="134" t="s">
        <v>47</v>
      </c>
      <c r="D39" s="154">
        <v>21796448</v>
      </c>
      <c r="E39" s="154">
        <v>22999247</v>
      </c>
      <c r="F39" s="163">
        <v>18813636</v>
      </c>
      <c r="G39" s="154">
        <v>22818582</v>
      </c>
      <c r="H39" s="154">
        <v>23838623</v>
      </c>
      <c r="I39" s="163">
        <v>13741698</v>
      </c>
      <c r="J39" s="163">
        <v>18458591</v>
      </c>
      <c r="K39" s="163">
        <v>19752134</v>
      </c>
      <c r="L39" s="163">
        <v>19699373</v>
      </c>
      <c r="M39" s="163">
        <v>21128064</v>
      </c>
      <c r="N39" s="31">
        <v>20547245</v>
      </c>
      <c r="O39" s="31">
        <v>23622296</v>
      </c>
      <c r="P39" s="31"/>
    </row>
    <row r="40" spans="1:16" s="117" customFormat="1" ht="9.75">
      <c r="A40" s="67"/>
      <c r="C40" s="134" t="s">
        <v>46</v>
      </c>
      <c r="D40" s="154">
        <v>317843840</v>
      </c>
      <c r="E40" s="154">
        <v>265978933</v>
      </c>
      <c r="F40" s="163">
        <v>284354447</v>
      </c>
      <c r="G40" s="154">
        <v>286082165</v>
      </c>
      <c r="H40" s="154">
        <v>277286510</v>
      </c>
      <c r="I40" s="163">
        <v>249205688</v>
      </c>
      <c r="J40" s="163">
        <v>269885507</v>
      </c>
      <c r="K40" s="163">
        <v>295137942</v>
      </c>
      <c r="L40" s="163">
        <v>278128639</v>
      </c>
      <c r="M40" s="163">
        <v>289333551</v>
      </c>
      <c r="N40" s="31">
        <v>281910544</v>
      </c>
      <c r="O40" s="31">
        <v>315081217</v>
      </c>
      <c r="P40" s="31"/>
    </row>
    <row r="41" spans="1:16" s="117" customFormat="1" ht="9.75">
      <c r="A41" s="67"/>
      <c r="C41" s="134" t="s">
        <v>34</v>
      </c>
      <c r="D41" s="154">
        <v>5105068</v>
      </c>
      <c r="E41" s="154">
        <v>2702634</v>
      </c>
      <c r="F41" s="163">
        <v>2951529</v>
      </c>
      <c r="G41" s="154">
        <v>3475388</v>
      </c>
      <c r="H41" s="154">
        <v>3132492</v>
      </c>
      <c r="I41" s="163">
        <v>1722862</v>
      </c>
      <c r="J41" s="163">
        <v>2846400</v>
      </c>
      <c r="K41" s="163">
        <v>3966399</v>
      </c>
      <c r="L41" s="163">
        <v>4141407</v>
      </c>
      <c r="M41" s="163">
        <v>3828029</v>
      </c>
      <c r="N41" s="31">
        <v>3546189</v>
      </c>
      <c r="O41" s="31">
        <v>-36048132</v>
      </c>
      <c r="P41" s="31"/>
    </row>
    <row r="42" spans="1:16" s="117" customFormat="1" ht="9.75">
      <c r="A42" s="67"/>
      <c r="C42" s="134" t="s">
        <v>33</v>
      </c>
      <c r="D42" s="154">
        <v>15603242</v>
      </c>
      <c r="E42" s="154">
        <v>10121044</v>
      </c>
      <c r="F42" s="164">
        <v>10975067</v>
      </c>
      <c r="G42" s="154">
        <v>10754642</v>
      </c>
      <c r="H42" s="154">
        <v>10204468</v>
      </c>
      <c r="I42" s="164">
        <v>13025203</v>
      </c>
      <c r="J42" s="164">
        <v>6416192</v>
      </c>
      <c r="K42" s="164">
        <v>5757204</v>
      </c>
      <c r="L42" s="164">
        <v>7149706</v>
      </c>
      <c r="M42" s="164">
        <v>12015568</v>
      </c>
      <c r="N42" s="32">
        <v>11590169</v>
      </c>
      <c r="O42" s="32">
        <v>12339550</v>
      </c>
      <c r="P42" s="31"/>
    </row>
    <row r="43" spans="1:29" s="119" customFormat="1" ht="9.75">
      <c r="A43" s="120"/>
      <c r="B43" s="120"/>
      <c r="C43" s="135" t="s">
        <v>45</v>
      </c>
      <c r="D43" s="155">
        <v>360348598</v>
      </c>
      <c r="E43" s="155">
        <v>301801858</v>
      </c>
      <c r="F43" s="165">
        <v>317094679</v>
      </c>
      <c r="G43" s="155">
        <v>323130777</v>
      </c>
      <c r="H43" s="155">
        <v>314462093</v>
      </c>
      <c r="I43" s="165">
        <v>277695451</v>
      </c>
      <c r="J43" s="165">
        <v>297606690</v>
      </c>
      <c r="K43" s="165">
        <v>324613679</v>
      </c>
      <c r="L43" s="165">
        <v>309119125</v>
      </c>
      <c r="M43" s="165">
        <v>326305212</v>
      </c>
      <c r="N43" s="59">
        <v>317594147</v>
      </c>
      <c r="O43" s="59">
        <v>314994931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56">
        <v>0.0219</v>
      </c>
      <c r="E44" s="156">
        <v>0.022</v>
      </c>
      <c r="F44" s="166">
        <v>0.0221</v>
      </c>
      <c r="G44" s="156">
        <v>0.0219</v>
      </c>
      <c r="H44" s="156">
        <v>0.0228</v>
      </c>
      <c r="I44" s="166">
        <v>0.0234</v>
      </c>
      <c r="J44" s="166">
        <v>0.0236</v>
      </c>
      <c r="K44" s="166">
        <v>0.022</v>
      </c>
      <c r="L44" s="166">
        <v>0.0216</v>
      </c>
      <c r="M44" s="166">
        <v>0.0221</v>
      </c>
      <c r="N44" s="34">
        <v>0.0231</v>
      </c>
      <c r="O44" s="34">
        <v>0.0211</v>
      </c>
      <c r="P44" s="34"/>
    </row>
    <row r="45" spans="1:16" s="117" customFormat="1" ht="9.75">
      <c r="A45" s="67"/>
      <c r="B45" s="67"/>
      <c r="C45" s="118" t="s">
        <v>44</v>
      </c>
      <c r="D45" s="154">
        <v>11624148</v>
      </c>
      <c r="E45" s="154">
        <v>10778638</v>
      </c>
      <c r="F45" s="163">
        <v>10228861</v>
      </c>
      <c r="G45" s="154">
        <v>10771026</v>
      </c>
      <c r="H45" s="154">
        <v>10143938</v>
      </c>
      <c r="I45" s="163">
        <v>9256515</v>
      </c>
      <c r="J45" s="163">
        <v>9600216</v>
      </c>
      <c r="K45" s="163">
        <v>10471409</v>
      </c>
      <c r="L45" s="163">
        <v>10303971</v>
      </c>
      <c r="M45" s="163">
        <v>10525975</v>
      </c>
      <c r="N45" s="31">
        <v>10586472</v>
      </c>
      <c r="O45" s="31">
        <v>10161127</v>
      </c>
      <c r="P45" s="31"/>
    </row>
    <row r="46" spans="1:16" s="117" customFormat="1" ht="9.75">
      <c r="A46" s="116" t="s">
        <v>43</v>
      </c>
      <c r="B46" s="67"/>
      <c r="C46" s="67"/>
      <c r="D46" s="153"/>
      <c r="E46" s="153"/>
      <c r="F46" s="163"/>
      <c r="G46" s="153"/>
      <c r="H46" s="153"/>
      <c r="I46" s="163"/>
      <c r="J46" s="163"/>
      <c r="K46" s="163"/>
      <c r="L46" s="163"/>
      <c r="M46" s="163"/>
      <c r="N46" s="31"/>
      <c r="O46" s="31"/>
      <c r="P46" s="31"/>
    </row>
    <row r="47" spans="1:16" s="117" customFormat="1" ht="9.75">
      <c r="A47" s="67"/>
      <c r="C47" s="134" t="s">
        <v>42</v>
      </c>
      <c r="D47" s="154">
        <v>2757330</v>
      </c>
      <c r="E47" s="154">
        <v>2178699</v>
      </c>
      <c r="F47" s="163">
        <v>2896077</v>
      </c>
      <c r="G47" s="154">
        <v>3043695</v>
      </c>
      <c r="H47" s="154">
        <v>3667847</v>
      </c>
      <c r="I47" s="163">
        <v>2155415</v>
      </c>
      <c r="J47" s="163">
        <v>3365259</v>
      </c>
      <c r="K47" s="163">
        <v>3266710</v>
      </c>
      <c r="L47" s="163">
        <v>2644230</v>
      </c>
      <c r="M47" s="163">
        <v>1850569</v>
      </c>
      <c r="N47" s="31">
        <v>1667844</v>
      </c>
      <c r="O47" s="31">
        <v>1629183</v>
      </c>
      <c r="P47" s="31"/>
    </row>
    <row r="48" spans="1:16" s="117" customFormat="1" ht="9.75">
      <c r="A48" s="67"/>
      <c r="C48" s="134" t="s">
        <v>34</v>
      </c>
      <c r="D48" s="154">
        <v>388</v>
      </c>
      <c r="E48" s="154">
        <v>345</v>
      </c>
      <c r="F48" s="163">
        <v>1324598</v>
      </c>
      <c r="G48" s="154">
        <v>981229</v>
      </c>
      <c r="H48" s="154">
        <v>283632</v>
      </c>
      <c r="I48" s="163">
        <v>683863</v>
      </c>
      <c r="J48" s="163">
        <v>95411</v>
      </c>
      <c r="K48" s="163">
        <v>534</v>
      </c>
      <c r="L48" s="163">
        <v>0</v>
      </c>
      <c r="M48" s="163">
        <v>0</v>
      </c>
      <c r="N48" s="31">
        <v>209</v>
      </c>
      <c r="O48" s="31">
        <v>647</v>
      </c>
      <c r="P48" s="31"/>
    </row>
    <row r="49" spans="1:16" s="117" customFormat="1" ht="9.75">
      <c r="A49" s="67"/>
      <c r="C49" s="134" t="s">
        <v>33</v>
      </c>
      <c r="D49" s="154">
        <v>42114928</v>
      </c>
      <c r="E49" s="154">
        <v>42862230</v>
      </c>
      <c r="F49" s="163">
        <v>43454767</v>
      </c>
      <c r="G49" s="154">
        <v>41543860</v>
      </c>
      <c r="H49" s="154">
        <v>41138798</v>
      </c>
      <c r="I49" s="163">
        <v>50669729</v>
      </c>
      <c r="J49" s="163">
        <v>45486960</v>
      </c>
      <c r="K49" s="163">
        <v>39275304</v>
      </c>
      <c r="L49" s="163">
        <v>39457085</v>
      </c>
      <c r="M49" s="163">
        <v>49868194</v>
      </c>
      <c r="N49" s="31">
        <v>42149357</v>
      </c>
      <c r="O49" s="31">
        <v>46326612</v>
      </c>
      <c r="P49" s="31"/>
    </row>
    <row r="50" spans="1:16" s="117" customFormat="1" ht="9.75">
      <c r="A50" s="67"/>
      <c r="C50" s="134" t="s">
        <v>39</v>
      </c>
      <c r="D50" s="154">
        <v>31409927</v>
      </c>
      <c r="E50" s="154">
        <v>25949446</v>
      </c>
      <c r="F50" s="164">
        <v>29705264</v>
      </c>
      <c r="G50" s="154">
        <v>30915715</v>
      </c>
      <c r="H50" s="154">
        <v>35519076</v>
      </c>
      <c r="I50" s="164">
        <v>17101829</v>
      </c>
      <c r="J50" s="164">
        <v>30353672</v>
      </c>
      <c r="K50" s="164">
        <v>32175419</v>
      </c>
      <c r="L50" s="164">
        <v>28748391</v>
      </c>
      <c r="M50" s="164">
        <v>16894824</v>
      </c>
      <c r="N50" s="32">
        <v>15620186</v>
      </c>
      <c r="O50" s="32">
        <v>17446200</v>
      </c>
      <c r="P50" s="31"/>
    </row>
    <row r="51" spans="1:31" s="119" customFormat="1" ht="9.75">
      <c r="A51" s="120"/>
      <c r="B51" s="120"/>
      <c r="C51" s="135" t="s">
        <v>41</v>
      </c>
      <c r="D51" s="155">
        <v>76282573</v>
      </c>
      <c r="E51" s="155">
        <v>70990720</v>
      </c>
      <c r="F51" s="165">
        <v>77380706</v>
      </c>
      <c r="G51" s="155">
        <v>76484499</v>
      </c>
      <c r="H51" s="155">
        <v>80609351</v>
      </c>
      <c r="I51" s="165">
        <v>70610636</v>
      </c>
      <c r="J51" s="165">
        <v>79301302</v>
      </c>
      <c r="K51" s="165">
        <v>74717967</v>
      </c>
      <c r="L51" s="165">
        <v>70849706</v>
      </c>
      <c r="M51" s="165">
        <v>68613587</v>
      </c>
      <c r="N51" s="59">
        <v>59437596</v>
      </c>
      <c r="O51" s="59">
        <v>65402642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56">
        <v>0.1211</v>
      </c>
      <c r="E52" s="156">
        <v>0.1122</v>
      </c>
      <c r="F52" s="166">
        <v>0.1285</v>
      </c>
      <c r="G52" s="156">
        <v>0.1263</v>
      </c>
      <c r="H52" s="156">
        <v>0.1227</v>
      </c>
      <c r="I52" s="166">
        <v>0.0976</v>
      </c>
      <c r="J52" s="166">
        <v>0.1103</v>
      </c>
      <c r="K52" s="166">
        <v>0.1211</v>
      </c>
      <c r="L52" s="166">
        <v>0.1196</v>
      </c>
      <c r="M52" s="166">
        <v>0.1032</v>
      </c>
      <c r="N52" s="34">
        <v>0.1083</v>
      </c>
      <c r="O52" s="34">
        <v>0.1168</v>
      </c>
      <c r="P52" s="34"/>
    </row>
    <row r="53" spans="1:16" s="117" customFormat="1" ht="9.75">
      <c r="A53" s="116" t="s">
        <v>40</v>
      </c>
      <c r="B53" s="67"/>
      <c r="C53" s="67"/>
      <c r="D53" s="153"/>
      <c r="E53" s="153"/>
      <c r="F53" s="163"/>
      <c r="G53" s="153"/>
      <c r="H53" s="153"/>
      <c r="I53" s="163"/>
      <c r="J53" s="163"/>
      <c r="K53" s="163"/>
      <c r="L53" s="163"/>
      <c r="M53" s="163"/>
      <c r="N53" s="31"/>
      <c r="O53" s="31"/>
      <c r="P53" s="31"/>
    </row>
    <row r="54" spans="1:16" s="117" customFormat="1" ht="9.75">
      <c r="A54" s="67"/>
      <c r="C54" s="134" t="s">
        <v>34</v>
      </c>
      <c r="D54" s="154">
        <v>5605367</v>
      </c>
      <c r="E54" s="154">
        <v>5084185</v>
      </c>
      <c r="F54" s="163">
        <v>6420849</v>
      </c>
      <c r="G54" s="154">
        <v>0</v>
      </c>
      <c r="H54" s="154">
        <v>3467</v>
      </c>
      <c r="I54" s="163">
        <v>5735727</v>
      </c>
      <c r="J54" s="163">
        <v>5532</v>
      </c>
      <c r="K54" s="163">
        <v>7456</v>
      </c>
      <c r="L54" s="163">
        <v>7469</v>
      </c>
      <c r="M54" s="163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54">
        <v>14392772</v>
      </c>
      <c r="E55" s="154">
        <v>24808877</v>
      </c>
      <c r="F55" s="163">
        <v>21486170</v>
      </c>
      <c r="G55" s="154">
        <v>49025062</v>
      </c>
      <c r="H55" s="154">
        <v>50245344</v>
      </c>
      <c r="I55" s="163">
        <v>61608310</v>
      </c>
      <c r="J55" s="163">
        <v>34801427</v>
      </c>
      <c r="K55" s="163">
        <v>26940330</v>
      </c>
      <c r="L55" s="163">
        <v>18827805</v>
      </c>
      <c r="M55" s="163">
        <v>6058163</v>
      </c>
      <c r="N55" s="31">
        <v>4138093</v>
      </c>
      <c r="O55" s="31">
        <v>12019179</v>
      </c>
      <c r="P55" s="31"/>
    </row>
    <row r="56" spans="1:16" s="117" customFormat="1" ht="9.75">
      <c r="A56" s="67"/>
      <c r="C56" s="134" t="s">
        <v>39</v>
      </c>
      <c r="D56" s="154">
        <v>4004834</v>
      </c>
      <c r="E56" s="154">
        <v>3831726</v>
      </c>
      <c r="F56" s="164">
        <v>3574615</v>
      </c>
      <c r="G56" s="154">
        <v>0</v>
      </c>
      <c r="H56" s="15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55">
        <v>24002973</v>
      </c>
      <c r="E57" s="155">
        <v>33724788</v>
      </c>
      <c r="F57" s="165">
        <v>31481634</v>
      </c>
      <c r="G57" s="155">
        <v>49025062</v>
      </c>
      <c r="H57" s="155">
        <v>50248811</v>
      </c>
      <c r="I57" s="165">
        <v>71254556</v>
      </c>
      <c r="J57" s="165">
        <v>34806959</v>
      </c>
      <c r="K57" s="165">
        <v>26947786</v>
      </c>
      <c r="L57" s="165">
        <v>18835274</v>
      </c>
      <c r="M57" s="165">
        <v>6058163</v>
      </c>
      <c r="N57" s="59">
        <v>4138093</v>
      </c>
      <c r="O57" s="59">
        <v>12019179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56">
        <v>0.0421</v>
      </c>
      <c r="E58" s="156">
        <v>0.0377</v>
      </c>
      <c r="F58" s="166">
        <v>0.0281</v>
      </c>
      <c r="G58" s="156">
        <v>0.0251</v>
      </c>
      <c r="H58" s="156">
        <v>2.07</v>
      </c>
      <c r="I58" s="166">
        <v>0.0247</v>
      </c>
      <c r="J58" s="166">
        <v>0.0274</v>
      </c>
      <c r="K58" s="166">
        <v>0.0388</v>
      </c>
      <c r="L58" s="166">
        <v>0.0414</v>
      </c>
      <c r="M58" s="166">
        <v>0.056</v>
      </c>
      <c r="N58" s="34">
        <v>0.0655</v>
      </c>
      <c r="O58" s="34">
        <v>0.0473</v>
      </c>
      <c r="P58" s="34"/>
    </row>
    <row r="59" spans="1:16" s="117" customFormat="1" ht="9.75">
      <c r="A59" s="116" t="s">
        <v>37</v>
      </c>
      <c r="B59" s="67"/>
      <c r="C59" s="67"/>
      <c r="D59" s="153"/>
      <c r="E59" s="153"/>
      <c r="F59" s="163"/>
      <c r="G59" s="153"/>
      <c r="H59" s="153"/>
      <c r="I59" s="163"/>
      <c r="J59" s="163"/>
      <c r="K59" s="163"/>
      <c r="L59" s="163"/>
      <c r="M59" s="163"/>
      <c r="N59" s="31"/>
      <c r="O59" s="31"/>
      <c r="P59" s="31"/>
    </row>
    <row r="60" spans="1:16" s="117" customFormat="1" ht="9.75">
      <c r="A60" s="67"/>
      <c r="C60" s="134" t="s">
        <v>36</v>
      </c>
      <c r="D60" s="154">
        <v>15677800</v>
      </c>
      <c r="E60" s="154">
        <v>12696791</v>
      </c>
      <c r="F60" s="163">
        <v>25453179</v>
      </c>
      <c r="G60" s="154">
        <v>20896082</v>
      </c>
      <c r="H60" s="154">
        <v>12067022</v>
      </c>
      <c r="I60" s="163">
        <v>22814267</v>
      </c>
      <c r="J60" s="163">
        <v>18315599</v>
      </c>
      <c r="K60" s="163">
        <v>16240620</v>
      </c>
      <c r="L60" s="163">
        <v>20363669</v>
      </c>
      <c r="M60" s="163">
        <v>14549373</v>
      </c>
      <c r="N60" s="31">
        <v>15492361</v>
      </c>
      <c r="O60" s="31">
        <v>16064103</v>
      </c>
      <c r="P60" s="31"/>
    </row>
    <row r="61" spans="1:16" s="117" customFormat="1" ht="9.75">
      <c r="A61" s="67"/>
      <c r="C61" s="134" t="s">
        <v>35</v>
      </c>
      <c r="D61" s="154">
        <v>1120728</v>
      </c>
      <c r="E61" s="154">
        <v>1235199</v>
      </c>
      <c r="F61" s="163">
        <v>1203079</v>
      </c>
      <c r="G61" s="154">
        <v>1560379</v>
      </c>
      <c r="H61" s="154">
        <v>1249454</v>
      </c>
      <c r="I61" s="163">
        <v>500639</v>
      </c>
      <c r="J61" s="163">
        <v>1497993</v>
      </c>
      <c r="K61" s="163">
        <v>1568877</v>
      </c>
      <c r="L61" s="163">
        <v>1570472</v>
      </c>
      <c r="M61" s="163">
        <v>1897577</v>
      </c>
      <c r="N61" s="31">
        <v>2270145</v>
      </c>
      <c r="O61" s="31">
        <v>2302277</v>
      </c>
      <c r="P61" s="31"/>
    </row>
    <row r="62" spans="1:16" s="117" customFormat="1" ht="9.75">
      <c r="A62" s="67"/>
      <c r="C62" s="134" t="s">
        <v>34</v>
      </c>
      <c r="D62" s="154">
        <v>576408</v>
      </c>
      <c r="E62" s="154">
        <v>-4471</v>
      </c>
      <c r="F62" s="163">
        <v>285640</v>
      </c>
      <c r="G62" s="154">
        <v>6388357</v>
      </c>
      <c r="H62" s="154">
        <v>5940576</v>
      </c>
      <c r="I62" s="163">
        <v>0</v>
      </c>
      <c r="J62" s="163">
        <v>5472092</v>
      </c>
      <c r="K62" s="163">
        <v>6082468</v>
      </c>
      <c r="L62" s="163">
        <v>5468316</v>
      </c>
      <c r="M62" s="163">
        <v>5575913</v>
      </c>
      <c r="N62" s="31">
        <v>6195642</v>
      </c>
      <c r="O62" s="31">
        <v>5168001</v>
      </c>
      <c r="P62" s="31"/>
    </row>
    <row r="63" spans="1:16" s="117" customFormat="1" ht="20.25">
      <c r="A63" s="67"/>
      <c r="C63" s="144" t="s">
        <v>63</v>
      </c>
      <c r="D63" s="159">
        <v>24994788</v>
      </c>
      <c r="E63" s="159">
        <v>24273525</v>
      </c>
      <c r="F63" s="169">
        <v>46611075</v>
      </c>
      <c r="G63" s="159">
        <v>29662233</v>
      </c>
      <c r="H63" s="159">
        <v>35043402</v>
      </c>
      <c r="I63" s="169">
        <v>38399253</v>
      </c>
      <c r="J63" s="169">
        <v>19534587</v>
      </c>
      <c r="K63" s="169">
        <v>9244491</v>
      </c>
      <c r="L63" s="169">
        <v>11546372</v>
      </c>
      <c r="M63" s="169">
        <v>10617456</v>
      </c>
      <c r="N63" s="146">
        <v>15618828</v>
      </c>
      <c r="O63" s="146">
        <v>29956334</v>
      </c>
      <c r="P63" s="31"/>
    </row>
    <row r="64" spans="1:16" s="117" customFormat="1" ht="9.75">
      <c r="A64" s="67"/>
      <c r="B64" s="67"/>
      <c r="C64" s="134" t="s">
        <v>39</v>
      </c>
      <c r="D64" s="154">
        <v>0</v>
      </c>
      <c r="E64" s="154">
        <v>0</v>
      </c>
      <c r="F64" s="164">
        <v>0</v>
      </c>
      <c r="G64" s="154">
        <v>4125485</v>
      </c>
      <c r="H64" s="154">
        <v>4364185</v>
      </c>
      <c r="I64" s="164">
        <v>0</v>
      </c>
      <c r="J64" s="164">
        <v>3267383</v>
      </c>
      <c r="K64" s="164">
        <v>3384566</v>
      </c>
      <c r="L64" s="164">
        <v>3493228</v>
      </c>
      <c r="M64" s="164">
        <v>3307593</v>
      </c>
      <c r="N64" s="32">
        <v>3277116</v>
      </c>
      <c r="O64" s="32">
        <v>4517333</v>
      </c>
      <c r="P64" s="31"/>
    </row>
    <row r="65" spans="1:23" s="119" customFormat="1" ht="9.75">
      <c r="A65" s="120"/>
      <c r="B65" s="120"/>
      <c r="C65" s="135" t="s">
        <v>32</v>
      </c>
      <c r="D65" s="155">
        <v>42369724</v>
      </c>
      <c r="E65" s="155">
        <v>38201044</v>
      </c>
      <c r="F65" s="165">
        <v>73552973</v>
      </c>
      <c r="G65" s="155">
        <v>62632536</v>
      </c>
      <c r="H65" s="155">
        <v>58664639</v>
      </c>
      <c r="I65" s="165">
        <v>61714159</v>
      </c>
      <c r="J65" s="165">
        <v>48087654</v>
      </c>
      <c r="K65" s="165">
        <v>36521022</v>
      </c>
      <c r="L65" s="165">
        <v>42442057</v>
      </c>
      <c r="M65" s="165">
        <v>35947912</v>
      </c>
      <c r="N65" s="59">
        <v>42854092</v>
      </c>
      <c r="O65" s="59">
        <v>58008048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60">
        <v>0.1398</v>
      </c>
      <c r="E66" s="160">
        <v>0.1198</v>
      </c>
      <c r="F66" s="170">
        <v>0.0497</v>
      </c>
      <c r="G66" s="160">
        <v>0.0592</v>
      </c>
      <c r="H66" s="181">
        <v>0.0492</v>
      </c>
      <c r="I66" s="170">
        <v>0.0453</v>
      </c>
      <c r="J66" s="170">
        <v>0.0459</v>
      </c>
      <c r="K66" s="170">
        <v>0.0574</v>
      </c>
      <c r="L66" s="170">
        <v>0.0608</v>
      </c>
      <c r="M66" s="170">
        <v>0.0707</v>
      </c>
      <c r="N66" s="97">
        <v>0.0885</v>
      </c>
      <c r="O66" s="97">
        <v>0.0677</v>
      </c>
      <c r="P66" s="97"/>
    </row>
    <row r="67" spans="1:25" s="132" customFormat="1" ht="12">
      <c r="A67" s="129"/>
      <c r="B67" s="129"/>
      <c r="C67" s="130" t="s">
        <v>31</v>
      </c>
      <c r="D67" s="161">
        <v>503003868</v>
      </c>
      <c r="E67" s="161">
        <v>444718410</v>
      </c>
      <c r="F67" s="168">
        <v>499509992</v>
      </c>
      <c r="G67" s="161">
        <v>511272874</v>
      </c>
      <c r="H67" s="161">
        <v>503984894</v>
      </c>
      <c r="I67" s="168">
        <v>481275002</v>
      </c>
      <c r="J67" s="168">
        <v>459802605</v>
      </c>
      <c r="K67" s="168">
        <v>462800454</v>
      </c>
      <c r="L67" s="168">
        <v>441246162</v>
      </c>
      <c r="M67" s="168">
        <v>436924874</v>
      </c>
      <c r="N67" s="75">
        <v>424023928</v>
      </c>
      <c r="O67" s="75">
        <v>450424800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pans="4:13" s="133" customFormat="1" ht="12">
      <c r="D68" s="158"/>
      <c r="E68" s="158"/>
      <c r="F68" s="158"/>
      <c r="G68" s="158"/>
      <c r="H68" s="158"/>
      <c r="I68" s="158"/>
      <c r="J68" s="158"/>
      <c r="K68" s="158"/>
      <c r="L68" s="158"/>
      <c r="M68" s="158"/>
    </row>
    <row r="69" spans="4:13" s="133" customFormat="1" ht="12">
      <c r="D69" s="158"/>
      <c r="E69" s="158"/>
      <c r="F69" s="158"/>
      <c r="G69" s="158"/>
      <c r="H69" s="158"/>
      <c r="I69" s="158"/>
      <c r="J69" s="158"/>
      <c r="K69" s="158"/>
      <c r="L69" s="158"/>
      <c r="M69" s="158"/>
    </row>
    <row r="70" spans="4:13" s="133" customFormat="1" ht="12">
      <c r="D70" s="158"/>
      <c r="E70" s="158"/>
      <c r="F70" s="158"/>
      <c r="G70" s="158"/>
      <c r="H70" s="158"/>
      <c r="I70" s="158"/>
      <c r="J70" s="158"/>
      <c r="K70" s="158"/>
      <c r="L70" s="158"/>
      <c r="M70" s="158"/>
    </row>
    <row r="71" spans="4:13" s="133" customFormat="1" ht="12">
      <c r="D71" s="158"/>
      <c r="E71" s="158"/>
      <c r="F71" s="158"/>
      <c r="G71" s="158"/>
      <c r="H71" s="158"/>
      <c r="I71" s="158"/>
      <c r="J71" s="158"/>
      <c r="K71" s="158"/>
      <c r="L71" s="158"/>
      <c r="M71" s="158"/>
    </row>
    <row r="72" spans="4:13" s="133" customFormat="1" ht="12"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4:13" s="133" customFormat="1" ht="12">
      <c r="D73" s="158"/>
      <c r="E73" s="158"/>
      <c r="F73" s="158"/>
      <c r="G73" s="158"/>
      <c r="H73" s="158"/>
      <c r="I73" s="158"/>
      <c r="J73" s="158"/>
      <c r="K73" s="158"/>
      <c r="L73" s="158"/>
      <c r="M73" s="158"/>
    </row>
    <row r="74" spans="4:13" s="133" customFormat="1" ht="12">
      <c r="D74" s="158"/>
      <c r="E74" s="158"/>
      <c r="F74" s="158"/>
      <c r="G74" s="158"/>
      <c r="H74" s="158"/>
      <c r="I74" s="158"/>
      <c r="J74" s="158"/>
      <c r="K74" s="158"/>
      <c r="L74" s="158"/>
      <c r="M74" s="158"/>
    </row>
    <row r="75" spans="4:13" s="133" customFormat="1" ht="12">
      <c r="D75" s="158"/>
      <c r="E75" s="158"/>
      <c r="F75" s="158"/>
      <c r="G75" s="158"/>
      <c r="H75" s="158"/>
      <c r="I75" s="158"/>
      <c r="J75" s="158"/>
      <c r="K75" s="158"/>
      <c r="L75" s="158"/>
      <c r="M75" s="158"/>
    </row>
    <row r="76" spans="4:13" s="133" customFormat="1" ht="12">
      <c r="D76" s="158"/>
      <c r="E76" s="158"/>
      <c r="F76" s="158"/>
      <c r="G76" s="158"/>
      <c r="H76" s="158"/>
      <c r="I76" s="158"/>
      <c r="J76" s="158"/>
      <c r="K76" s="158"/>
      <c r="L76" s="158"/>
      <c r="M76" s="158"/>
    </row>
    <row r="77" spans="4:13" s="133" customFormat="1" ht="12">
      <c r="D77" s="158"/>
      <c r="E77" s="158"/>
      <c r="F77" s="158"/>
      <c r="G77" s="158"/>
      <c r="H77" s="158"/>
      <c r="I77" s="158"/>
      <c r="J77" s="158"/>
      <c r="K77" s="158"/>
      <c r="L77" s="158"/>
      <c r="M77" s="158"/>
    </row>
    <row r="78" spans="4:13" s="133" customFormat="1" ht="12">
      <c r="D78" s="158"/>
      <c r="E78" s="158"/>
      <c r="F78" s="158"/>
      <c r="G78" s="158"/>
      <c r="H78" s="158"/>
      <c r="I78" s="158"/>
      <c r="J78" s="158"/>
      <c r="K78" s="158"/>
      <c r="L78" s="158"/>
      <c r="M78" s="158"/>
    </row>
    <row r="79" spans="4:13" s="133" customFormat="1" ht="12">
      <c r="D79" s="158"/>
      <c r="E79" s="158"/>
      <c r="F79" s="158"/>
      <c r="G79" s="158"/>
      <c r="H79" s="158"/>
      <c r="I79" s="158"/>
      <c r="J79" s="158"/>
      <c r="K79" s="158"/>
      <c r="L79" s="158"/>
      <c r="M79" s="158"/>
    </row>
    <row r="80" spans="4:13" s="133" customFormat="1" ht="12"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4:13" s="133" customFormat="1" ht="12"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4:13" s="133" customFormat="1" ht="12">
      <c r="D82" s="158"/>
      <c r="E82" s="158"/>
      <c r="F82" s="158"/>
      <c r="G82" s="158"/>
      <c r="H82" s="158"/>
      <c r="I82" s="158"/>
      <c r="J82" s="158"/>
      <c r="K82" s="158"/>
      <c r="L82" s="158"/>
      <c r="M82" s="158"/>
    </row>
    <row r="83" spans="4:13" s="133" customFormat="1" ht="12">
      <c r="D83" s="158"/>
      <c r="E83" s="158"/>
      <c r="F83" s="158"/>
      <c r="G83" s="158"/>
      <c r="H83" s="158"/>
      <c r="I83" s="158"/>
      <c r="J83" s="158"/>
      <c r="K83" s="158"/>
      <c r="L83" s="158"/>
      <c r="M83" s="158"/>
    </row>
    <row r="84" spans="4:13" s="133" customFormat="1" ht="12"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  <row r="85" spans="4:13" s="133" customFormat="1" ht="12">
      <c r="D85" s="158"/>
      <c r="E85" s="158"/>
      <c r="F85" s="158"/>
      <c r="G85" s="158"/>
      <c r="H85" s="158"/>
      <c r="I85" s="158"/>
      <c r="J85" s="158"/>
      <c r="K85" s="158"/>
      <c r="L85" s="158"/>
      <c r="M85" s="158"/>
    </row>
    <row r="86" spans="4:13" s="133" customFormat="1" ht="12">
      <c r="D86" s="158"/>
      <c r="E86" s="158"/>
      <c r="F86" s="158"/>
      <c r="G86" s="158"/>
      <c r="H86" s="158"/>
      <c r="I86" s="158"/>
      <c r="J86" s="158"/>
      <c r="K86" s="158"/>
      <c r="L86" s="158"/>
      <c r="M86" s="158"/>
    </row>
    <row r="87" spans="4:13" s="133" customFormat="1" ht="12">
      <c r="D87" s="158"/>
      <c r="E87" s="158"/>
      <c r="F87" s="158"/>
      <c r="G87" s="158"/>
      <c r="H87" s="158"/>
      <c r="I87" s="158"/>
      <c r="J87" s="158"/>
      <c r="K87" s="158"/>
      <c r="L87" s="158"/>
      <c r="M87" s="158"/>
    </row>
    <row r="88" spans="4:13" s="133" customFormat="1" ht="12">
      <c r="D88" s="158"/>
      <c r="E88" s="158"/>
      <c r="F88" s="158"/>
      <c r="G88" s="158"/>
      <c r="H88" s="158"/>
      <c r="I88" s="158"/>
      <c r="J88" s="158"/>
      <c r="K88" s="158"/>
      <c r="L88" s="158"/>
      <c r="M88" s="158"/>
    </row>
    <row r="89" spans="4:13" s="133" customFormat="1" ht="12">
      <c r="D89" s="158"/>
      <c r="E89" s="158"/>
      <c r="F89" s="158"/>
      <c r="G89" s="158"/>
      <c r="H89" s="158"/>
      <c r="I89" s="158"/>
      <c r="J89" s="158"/>
      <c r="K89" s="158"/>
      <c r="L89" s="158"/>
      <c r="M89" s="158"/>
    </row>
    <row r="90" spans="4:13" s="133" customFormat="1" ht="12">
      <c r="D90" s="158"/>
      <c r="E90" s="158"/>
      <c r="F90" s="158"/>
      <c r="G90" s="158"/>
      <c r="H90" s="158"/>
      <c r="I90" s="158"/>
      <c r="J90" s="158"/>
      <c r="K90" s="158"/>
      <c r="L90" s="158"/>
      <c r="M90" s="158"/>
    </row>
    <row r="91" spans="4:13" s="133" customFormat="1" ht="12"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  <row r="92" spans="4:13" s="133" customFormat="1" ht="12">
      <c r="D92" s="158"/>
      <c r="E92" s="158"/>
      <c r="F92" s="158"/>
      <c r="G92" s="158"/>
      <c r="H92" s="158"/>
      <c r="I92" s="158"/>
      <c r="J92" s="158"/>
      <c r="K92" s="158"/>
      <c r="L92" s="158"/>
      <c r="M92" s="158"/>
    </row>
    <row r="93" spans="4:13" s="133" customFormat="1" ht="12">
      <c r="D93" s="158"/>
      <c r="E93" s="158"/>
      <c r="F93" s="158"/>
      <c r="G93" s="158"/>
      <c r="H93" s="158"/>
      <c r="I93" s="158"/>
      <c r="J93" s="158"/>
      <c r="K93" s="158"/>
      <c r="L93" s="158"/>
      <c r="M93" s="158"/>
    </row>
    <row r="94" spans="4:13" s="133" customFormat="1" ht="12">
      <c r="D94" s="158"/>
      <c r="E94" s="158"/>
      <c r="F94" s="158"/>
      <c r="G94" s="158"/>
      <c r="H94" s="158"/>
      <c r="I94" s="158"/>
      <c r="J94" s="158"/>
      <c r="K94" s="158"/>
      <c r="L94" s="158"/>
      <c r="M94" s="158"/>
    </row>
    <row r="95" spans="4:13" s="133" customFormat="1" ht="12">
      <c r="D95" s="158"/>
      <c r="E95" s="158"/>
      <c r="F95" s="158"/>
      <c r="G95" s="158"/>
      <c r="H95" s="158"/>
      <c r="I95" s="158"/>
      <c r="J95" s="158"/>
      <c r="K95" s="158"/>
      <c r="L95" s="158"/>
      <c r="M95" s="158"/>
    </row>
    <row r="96" spans="4:13" s="133" customFormat="1" ht="12">
      <c r="D96" s="158"/>
      <c r="E96" s="158"/>
      <c r="F96" s="158"/>
      <c r="G96" s="158"/>
      <c r="H96" s="158"/>
      <c r="I96" s="158"/>
      <c r="J96" s="158"/>
      <c r="K96" s="158"/>
      <c r="L96" s="158"/>
      <c r="M96" s="158"/>
    </row>
    <row r="97" spans="4:13" s="133" customFormat="1" ht="12">
      <c r="D97" s="158"/>
      <c r="E97" s="158"/>
      <c r="F97" s="158"/>
      <c r="G97" s="158"/>
      <c r="H97" s="158"/>
      <c r="I97" s="158"/>
      <c r="J97" s="158"/>
      <c r="K97" s="158"/>
      <c r="L97" s="158"/>
      <c r="M97" s="158"/>
    </row>
    <row r="98" spans="4:13" s="133" customFormat="1" ht="12">
      <c r="D98" s="158"/>
      <c r="E98" s="158"/>
      <c r="F98" s="158"/>
      <c r="G98" s="158"/>
      <c r="H98" s="158"/>
      <c r="I98" s="158"/>
      <c r="J98" s="158"/>
      <c r="K98" s="158"/>
      <c r="L98" s="158"/>
      <c r="M98" s="158"/>
    </row>
    <row r="99" spans="4:13" s="133" customFormat="1" ht="12">
      <c r="D99" s="158"/>
      <c r="E99" s="158"/>
      <c r="F99" s="158"/>
      <c r="G99" s="158"/>
      <c r="H99" s="158"/>
      <c r="I99" s="158"/>
      <c r="J99" s="158"/>
      <c r="K99" s="158"/>
      <c r="L99" s="158"/>
      <c r="M99" s="158"/>
    </row>
    <row r="100" spans="4:13" s="133" customFormat="1" ht="12"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</row>
    <row r="101" spans="4:13" s="133" customFormat="1" ht="12"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</row>
    <row r="102" spans="4:13" s="133" customFormat="1" ht="12"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</row>
    <row r="103" spans="4:13" s="133" customFormat="1" ht="12"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</row>
    <row r="104" spans="4:13" s="133" customFormat="1" ht="12"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</row>
    <row r="105" spans="4:13" s="133" customFormat="1" ht="12"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</row>
    <row r="106" spans="4:13" s="133" customFormat="1" ht="12"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</row>
    <row r="107" spans="4:13" s="133" customFormat="1" ht="12"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</row>
    <row r="108" spans="4:13" s="133" customFormat="1" ht="12"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</row>
    <row r="109" spans="4:13" s="133" customFormat="1" ht="12"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</row>
    <row r="110" spans="4:13" s="133" customFormat="1" ht="12"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</row>
    <row r="111" spans="4:13" s="133" customFormat="1" ht="12"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</row>
    <row r="112" spans="4:13" s="133" customFormat="1" ht="12"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</row>
    <row r="113" spans="4:13" s="133" customFormat="1" ht="12"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</row>
    <row r="114" spans="4:13" s="133" customFormat="1" ht="12"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</row>
    <row r="115" spans="4:13" s="133" customFormat="1" ht="12"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4:13" s="133" customFormat="1" ht="12"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</row>
    <row r="117" spans="4:13" s="133" customFormat="1" ht="12"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</row>
    <row r="118" spans="4:13" s="133" customFormat="1" ht="12"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</row>
    <row r="119" spans="4:13" s="133" customFormat="1" ht="12"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</row>
    <row r="120" spans="4:13" s="133" customFormat="1" ht="12"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</row>
    <row r="121" spans="4:13" s="133" customFormat="1" ht="12"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</row>
    <row r="122" spans="4:13" s="133" customFormat="1" ht="12"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</row>
    <row r="123" spans="4:13" s="133" customFormat="1" ht="12"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</row>
    <row r="124" spans="4:13" s="133" customFormat="1" ht="12"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</row>
    <row r="125" spans="4:13" s="133" customFormat="1" ht="12"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</row>
    <row r="126" spans="4:13" s="133" customFormat="1" ht="12"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</row>
    <row r="127" spans="4:13" s="133" customFormat="1" ht="12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</row>
    <row r="128" spans="4:13" s="133" customFormat="1" ht="12"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</row>
    <row r="129" spans="4:13" s="133" customFormat="1" ht="12"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</row>
    <row r="130" spans="4:13" s="133" customFormat="1" ht="12"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</row>
    <row r="131" spans="4:13" s="133" customFormat="1" ht="12"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</row>
    <row r="132" spans="4:13" s="133" customFormat="1" ht="12"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</row>
    <row r="133" spans="4:13" s="133" customFormat="1" ht="12"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</row>
    <row r="134" spans="4:13" s="133" customFormat="1" ht="12"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</row>
    <row r="135" spans="4:13" s="133" customFormat="1" ht="12"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</row>
    <row r="136" spans="4:13" s="133" customFormat="1" ht="12"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</row>
    <row r="137" spans="4:13" s="133" customFormat="1" ht="12"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</row>
    <row r="138" spans="4:13" s="133" customFormat="1" ht="12"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</row>
    <row r="139" spans="4:13" s="133" customFormat="1" ht="12"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</row>
    <row r="140" spans="4:13" s="133" customFormat="1" ht="12"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</row>
    <row r="141" spans="4:13" s="133" customFormat="1" ht="12"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</row>
    <row r="142" spans="4:13" s="133" customFormat="1" ht="12"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</row>
    <row r="143" spans="4:13" s="133" customFormat="1" ht="12"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</row>
    <row r="144" spans="4:13" s="133" customFormat="1" ht="12"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</row>
    <row r="145" spans="4:13" s="133" customFormat="1" ht="12"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</row>
    <row r="146" spans="4:13" s="133" customFormat="1" ht="12"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</row>
    <row r="147" spans="4:13" s="133" customFormat="1" ht="12"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</row>
    <row r="148" spans="4:13" s="133" customFormat="1" ht="12"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</row>
    <row r="149" spans="4:13" s="133" customFormat="1" ht="12"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</row>
    <row r="150" spans="4:13" s="133" customFormat="1" ht="12"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</row>
    <row r="151" spans="4:13" s="133" customFormat="1" ht="12"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</row>
    <row r="152" spans="4:13" s="133" customFormat="1" ht="12"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</row>
    <row r="153" spans="4:13" s="133" customFormat="1" ht="12"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</row>
    <row r="154" spans="4:13" s="133" customFormat="1" ht="12"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</row>
    <row r="155" spans="4:13" s="133" customFormat="1" ht="12"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</row>
    <row r="156" spans="4:13" s="133" customFormat="1" ht="12"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</row>
    <row r="157" spans="4:13" s="133" customFormat="1" ht="12"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</row>
    <row r="158" spans="4:13" s="133" customFormat="1" ht="12"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</row>
    <row r="159" spans="4:13" s="133" customFormat="1" ht="12"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</row>
    <row r="160" spans="4:13" s="133" customFormat="1" ht="12"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</row>
    <row r="161" spans="4:13" s="133" customFormat="1" ht="12"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</row>
    <row r="162" spans="4:13" s="133" customFormat="1" ht="12"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</row>
    <row r="163" spans="4:13" s="133" customFormat="1" ht="12"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</row>
    <row r="164" spans="4:13" s="133" customFormat="1" ht="12"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</row>
    <row r="165" spans="4:13" s="133" customFormat="1" ht="12"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</row>
    <row r="166" spans="4:13" s="133" customFormat="1" ht="12"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</row>
    <row r="167" spans="4:13" s="133" customFormat="1" ht="12"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</row>
    <row r="168" spans="4:13" s="133" customFormat="1" ht="12"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</row>
    <row r="169" spans="4:13" s="133" customFormat="1" ht="12"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</row>
    <row r="170" spans="4:13" s="133" customFormat="1" ht="12"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</row>
    <row r="171" spans="4:13" s="133" customFormat="1" ht="12"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</row>
    <row r="172" spans="4:13" s="133" customFormat="1" ht="12"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</row>
    <row r="173" spans="4:13" s="133" customFormat="1" ht="12"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</row>
    <row r="174" spans="4:13" s="133" customFormat="1" ht="12"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</row>
    <row r="175" spans="4:13" s="133" customFormat="1" ht="12"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</row>
    <row r="176" spans="4:13" s="133" customFormat="1" ht="12"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</row>
    <row r="177" spans="4:13" s="133" customFormat="1" ht="12"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</row>
    <row r="178" spans="4:13" s="133" customFormat="1" ht="12"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</row>
    <row r="179" spans="4:13" s="133" customFormat="1" ht="12"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</row>
    <row r="180" spans="4:13" s="133" customFormat="1" ht="12"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</row>
    <row r="181" spans="4:13" s="133" customFormat="1" ht="12"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</row>
    <row r="182" spans="4:13" s="133" customFormat="1" ht="12"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</row>
    <row r="183" spans="4:13" s="133" customFormat="1" ht="12"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</row>
    <row r="184" spans="4:13" s="133" customFormat="1" ht="12"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</row>
    <row r="185" spans="4:13" s="133" customFormat="1" ht="12"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</row>
    <row r="186" spans="4:13" s="133" customFormat="1" ht="12"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</row>
    <row r="187" spans="4:13" s="133" customFormat="1" ht="12"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</row>
    <row r="188" spans="4:13" s="133" customFormat="1" ht="12"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</row>
    <row r="189" spans="4:13" s="133" customFormat="1" ht="12"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</row>
    <row r="190" spans="4:13" s="133" customFormat="1" ht="12"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</row>
    <row r="191" spans="4:13" s="133" customFormat="1" ht="12"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</row>
    <row r="192" spans="4:13" s="133" customFormat="1" ht="12"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</row>
    <row r="193" spans="4:13" s="133" customFormat="1" ht="12"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</row>
    <row r="194" spans="4:13" s="133" customFormat="1" ht="12"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</row>
    <row r="195" spans="4:13" s="133" customFormat="1" ht="12"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</row>
    <row r="196" spans="4:13" s="133" customFormat="1" ht="12"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</row>
    <row r="197" spans="4:13" s="133" customFormat="1" ht="12"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</row>
    <row r="198" spans="4:13" s="133" customFormat="1" ht="12"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</row>
    <row r="199" spans="4:13" s="133" customFormat="1" ht="12"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</row>
    <row r="200" spans="4:13" s="133" customFormat="1" ht="12"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</row>
    <row r="201" spans="4:13" s="133" customFormat="1" ht="12"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</row>
    <row r="202" spans="4:13" s="133" customFormat="1" ht="12"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</row>
    <row r="203" spans="4:13" s="133" customFormat="1" ht="12"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</row>
    <row r="204" spans="4:13" s="133" customFormat="1" ht="12"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</row>
    <row r="205" spans="4:13" s="133" customFormat="1" ht="12"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</row>
    <row r="206" spans="4:13" s="133" customFormat="1" ht="12"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</row>
    <row r="207" spans="4:13" s="133" customFormat="1" ht="12"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</row>
    <row r="208" spans="4:13" s="133" customFormat="1" ht="12"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</row>
    <row r="209" spans="4:13" s="133" customFormat="1" ht="12"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</row>
    <row r="210" spans="4:13" s="133" customFormat="1" ht="12"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</row>
    <row r="211" spans="4:13" s="133" customFormat="1" ht="12"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</row>
    <row r="212" spans="4:13" s="133" customFormat="1" ht="12"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</row>
    <row r="213" spans="4:13" s="133" customFormat="1" ht="12"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</row>
    <row r="214" spans="4:13" s="133" customFormat="1" ht="12"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</row>
    <row r="215" spans="4:13" s="133" customFormat="1" ht="12"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</row>
    <row r="216" spans="4:13" s="133" customFormat="1" ht="12"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</row>
    <row r="217" spans="4:13" s="133" customFormat="1" ht="12"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</row>
    <row r="218" spans="4:13" s="133" customFormat="1" ht="12"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</row>
    <row r="219" spans="4:13" s="133" customFormat="1" ht="12"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</row>
    <row r="220" spans="4:13" s="133" customFormat="1" ht="12"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</row>
    <row r="221" spans="4:13" s="133" customFormat="1" ht="12"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</row>
    <row r="222" spans="4:13" s="133" customFormat="1" ht="12"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</row>
    <row r="223" spans="4:13" s="133" customFormat="1" ht="12"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</row>
    <row r="224" spans="4:13" s="133" customFormat="1" ht="12"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</row>
    <row r="225" spans="4:13" s="133" customFormat="1" ht="12"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</row>
    <row r="226" spans="4:13" s="133" customFormat="1" ht="12"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</row>
    <row r="227" spans="4:13" s="133" customFormat="1" ht="12"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</row>
    <row r="228" spans="4:13" s="133" customFormat="1" ht="12"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</row>
    <row r="229" spans="4:13" s="133" customFormat="1" ht="12"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</row>
    <row r="230" spans="4:13" s="133" customFormat="1" ht="12"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</row>
    <row r="231" spans="4:13" s="133" customFormat="1" ht="12"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</row>
    <row r="232" spans="4:13" s="133" customFormat="1" ht="12"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</row>
    <row r="233" spans="4:13" s="133" customFormat="1" ht="12"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</row>
    <row r="234" spans="4:13" s="133" customFormat="1" ht="12"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</row>
    <row r="235" spans="4:13" s="133" customFormat="1" ht="12"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</row>
    <row r="236" spans="4:13" s="133" customFormat="1" ht="12"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</row>
    <row r="237" spans="4:13" s="133" customFormat="1" ht="12"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</row>
    <row r="238" spans="4:13" s="133" customFormat="1" ht="12"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</row>
    <row r="239" spans="4:13" s="133" customFormat="1" ht="12"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</row>
    <row r="240" spans="4:13" s="133" customFormat="1" ht="12"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</row>
    <row r="241" spans="4:13" s="133" customFormat="1" ht="12"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</row>
    <row r="242" spans="4:13" s="133" customFormat="1" ht="12"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</row>
    <row r="243" spans="4:13" s="133" customFormat="1" ht="12"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</row>
    <row r="244" spans="4:13" s="133" customFormat="1" ht="12"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</row>
    <row r="245" spans="4:13" s="133" customFormat="1" ht="12"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</row>
    <row r="246" spans="4:13" s="133" customFormat="1" ht="12"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</row>
    <row r="247" spans="4:13" s="133" customFormat="1" ht="12"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</row>
    <row r="248" spans="4:13" s="133" customFormat="1" ht="12"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</row>
    <row r="249" spans="4:13" s="133" customFormat="1" ht="12"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</row>
    <row r="250" spans="4:13" s="133" customFormat="1" ht="12"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</row>
    <row r="251" spans="4:13" s="133" customFormat="1" ht="12"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</row>
    <row r="252" spans="4:13" s="133" customFormat="1" ht="12"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</row>
    <row r="253" spans="4:13" s="133" customFormat="1" ht="12"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</row>
    <row r="254" spans="4:13" s="133" customFormat="1" ht="12"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</row>
    <row r="255" spans="4:13" s="133" customFormat="1" ht="12"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</row>
    <row r="256" spans="4:13" s="133" customFormat="1" ht="12"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</row>
    <row r="257" spans="4:13" s="133" customFormat="1" ht="12"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</row>
    <row r="258" spans="4:13" s="133" customFormat="1" ht="12"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</row>
    <row r="259" spans="4:13" s="133" customFormat="1" ht="12"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</row>
    <row r="260" spans="4:13" s="133" customFormat="1" ht="12"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</row>
    <row r="261" spans="4:13" s="133" customFormat="1" ht="12"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</row>
    <row r="262" spans="4:13" s="133" customFormat="1" ht="12"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</row>
    <row r="263" spans="4:13" s="133" customFormat="1" ht="12"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</row>
    <row r="264" spans="4:13" s="133" customFormat="1" ht="12"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</row>
    <row r="265" spans="4:13" s="133" customFormat="1" ht="12"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</row>
    <row r="266" spans="4:13" s="133" customFormat="1" ht="12"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</row>
    <row r="267" spans="4:13" s="133" customFormat="1" ht="12"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</row>
    <row r="268" spans="4:13" s="133" customFormat="1" ht="12"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</row>
    <row r="269" spans="4:13" s="133" customFormat="1" ht="12"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</row>
    <row r="270" spans="4:13" s="133" customFormat="1" ht="12"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</row>
    <row r="271" spans="4:13" s="133" customFormat="1" ht="12"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</row>
    <row r="272" spans="4:13" s="133" customFormat="1" ht="12"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</row>
    <row r="273" spans="4:13" s="133" customFormat="1" ht="12"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</row>
    <row r="274" spans="4:13" s="133" customFormat="1" ht="12"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</row>
    <row r="275" spans="4:13" s="133" customFormat="1" ht="12"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</row>
    <row r="276" spans="4:13" s="133" customFormat="1" ht="12"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</row>
    <row r="277" spans="4:13" s="133" customFormat="1" ht="12"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</row>
    <row r="278" spans="4:13" s="133" customFormat="1" ht="12"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</row>
    <row r="279" spans="4:13" s="133" customFormat="1" ht="12"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</row>
    <row r="280" spans="4:13" s="133" customFormat="1" ht="12"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</row>
    <row r="281" spans="4:13" s="133" customFormat="1" ht="12"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</row>
    <row r="282" spans="4:13" s="133" customFormat="1" ht="12"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</row>
    <row r="283" spans="4:13" s="133" customFormat="1" ht="12"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</row>
    <row r="284" spans="4:13" s="133" customFormat="1" ht="12"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</row>
    <row r="285" spans="4:13" s="133" customFormat="1" ht="12"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</row>
    <row r="286" spans="4:13" s="133" customFormat="1" ht="12"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</row>
    <row r="287" spans="4:13" s="133" customFormat="1" ht="12"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</row>
    <row r="288" spans="4:13" s="133" customFormat="1" ht="12"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</row>
    <row r="289" spans="4:13" s="133" customFormat="1" ht="12"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</row>
    <row r="290" spans="4:13" s="133" customFormat="1" ht="12"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</row>
    <row r="291" spans="4:13" s="133" customFormat="1" ht="12"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</row>
    <row r="292" spans="4:13" s="133" customFormat="1" ht="12"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</row>
    <row r="293" spans="4:13" s="133" customFormat="1" ht="12"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</row>
    <row r="294" spans="4:13" s="133" customFormat="1" ht="12"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</row>
    <row r="295" spans="4:13" s="133" customFormat="1" ht="12"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</row>
    <row r="296" spans="4:13" s="133" customFormat="1" ht="12"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</row>
    <row r="297" spans="4:13" s="133" customFormat="1" ht="12"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</row>
    <row r="298" spans="4:13" s="133" customFormat="1" ht="12"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</row>
    <row r="299" spans="4:13" s="133" customFormat="1" ht="12"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</row>
    <row r="300" spans="4:13" s="133" customFormat="1" ht="12"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</row>
    <row r="301" spans="4:13" s="133" customFormat="1" ht="12"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</row>
    <row r="302" spans="4:13" s="133" customFormat="1" ht="12"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</row>
    <row r="303" spans="4:13" s="133" customFormat="1" ht="12"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</row>
    <row r="304" spans="4:13" s="133" customFormat="1" ht="12"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</row>
    <row r="305" spans="4:13" s="133" customFormat="1" ht="12"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</row>
    <row r="306" spans="4:13" s="133" customFormat="1" ht="12"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</row>
    <row r="307" spans="4:13" s="133" customFormat="1" ht="12"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</row>
    <row r="308" spans="4:13" s="133" customFormat="1" ht="12"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</row>
    <row r="309" spans="4:13" s="133" customFormat="1" ht="12"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</row>
    <row r="310" spans="4:13" s="133" customFormat="1" ht="12"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</row>
    <row r="311" spans="4:13" s="133" customFormat="1" ht="12"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</row>
    <row r="312" spans="4:13" s="133" customFormat="1" ht="12"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</row>
    <row r="313" spans="4:13" s="133" customFormat="1" ht="12">
      <c r="D313" s="158"/>
      <c r="E313" s="158"/>
      <c r="F313" s="158"/>
      <c r="G313" s="158"/>
      <c r="H313" s="158"/>
      <c r="I313" s="158"/>
      <c r="J313" s="158"/>
      <c r="K313" s="158"/>
      <c r="L313" s="158"/>
      <c r="M313" s="158"/>
    </row>
    <row r="314" spans="4:13" s="133" customFormat="1" ht="12">
      <c r="D314" s="158"/>
      <c r="E314" s="158"/>
      <c r="F314" s="158"/>
      <c r="G314" s="158"/>
      <c r="H314" s="158"/>
      <c r="I314" s="158"/>
      <c r="J314" s="158"/>
      <c r="K314" s="158"/>
      <c r="L314" s="158"/>
      <c r="M314" s="158"/>
    </row>
    <row r="315" spans="4:13" s="133" customFormat="1" ht="12"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</row>
    <row r="316" spans="4:13" s="133" customFormat="1" ht="12">
      <c r="D316" s="158"/>
      <c r="E316" s="158"/>
      <c r="F316" s="158"/>
      <c r="G316" s="158"/>
      <c r="H316" s="158"/>
      <c r="I316" s="158"/>
      <c r="J316" s="158"/>
      <c r="K316" s="158"/>
      <c r="L316" s="158"/>
      <c r="M316" s="158"/>
    </row>
    <row r="317" spans="4:13" s="133" customFormat="1" ht="12">
      <c r="D317" s="158"/>
      <c r="E317" s="158"/>
      <c r="F317" s="158"/>
      <c r="G317" s="158"/>
      <c r="H317" s="158"/>
      <c r="I317" s="158"/>
      <c r="J317" s="158"/>
      <c r="K317" s="158"/>
      <c r="L317" s="158"/>
      <c r="M317" s="158"/>
    </row>
    <row r="318" spans="4:13" s="133" customFormat="1" ht="12"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</row>
    <row r="319" spans="4:13" s="133" customFormat="1" ht="12"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</row>
    <row r="320" spans="4:13" s="133" customFormat="1" ht="12"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</row>
    <row r="321" spans="4:13" s="133" customFormat="1" ht="12"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</row>
    <row r="322" spans="4:13" s="133" customFormat="1" ht="12"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</row>
    <row r="323" spans="4:13" s="133" customFormat="1" ht="12"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</row>
    <row r="324" spans="4:13" s="133" customFormat="1" ht="12"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</row>
    <row r="325" spans="4:13" s="133" customFormat="1" ht="12"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</row>
    <row r="326" spans="4:13" s="133" customFormat="1" ht="12"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</row>
    <row r="327" spans="4:13" s="133" customFormat="1" ht="12"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</row>
    <row r="328" spans="4:13" s="133" customFormat="1" ht="12"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</row>
    <row r="329" spans="4:13" s="133" customFormat="1" ht="12"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</row>
    <row r="330" spans="4:13" s="133" customFormat="1" ht="12"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</row>
    <row r="331" spans="4:13" s="133" customFormat="1" ht="12"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</row>
    <row r="332" spans="4:13" s="133" customFormat="1" ht="12"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</row>
    <row r="333" spans="4:13" s="133" customFormat="1" ht="12"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</row>
    <row r="334" spans="4:13" s="133" customFormat="1" ht="12"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</row>
    <row r="335" spans="4:13" s="133" customFormat="1" ht="12"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</row>
    <row r="336" spans="4:13" s="133" customFormat="1" ht="12"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</row>
    <row r="337" spans="4:13" s="133" customFormat="1" ht="12"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</row>
    <row r="338" spans="4:13" s="133" customFormat="1" ht="12"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</row>
    <row r="339" spans="4:13" s="133" customFormat="1" ht="12">
      <c r="D339" s="158"/>
      <c r="E339" s="158"/>
      <c r="F339" s="158"/>
      <c r="G339" s="158"/>
      <c r="H339" s="158"/>
      <c r="I339" s="158"/>
      <c r="J339" s="158"/>
      <c r="K339" s="158"/>
      <c r="L339" s="158"/>
      <c r="M339" s="158"/>
    </row>
    <row r="340" spans="4:13" s="133" customFormat="1" ht="12"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</row>
    <row r="341" spans="4:13" s="133" customFormat="1" ht="12"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</row>
    <row r="342" spans="4:13" s="133" customFormat="1" ht="12"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</row>
    <row r="343" spans="4:13" s="133" customFormat="1" ht="12"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</row>
    <row r="344" spans="4:13" s="133" customFormat="1" ht="12"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</row>
    <row r="345" spans="4:13" s="133" customFormat="1" ht="12"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</row>
    <row r="346" spans="4:13" s="133" customFormat="1" ht="12"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</row>
    <row r="347" spans="4:13" s="133" customFormat="1" ht="12">
      <c r="D347" s="158"/>
      <c r="E347" s="158"/>
      <c r="F347" s="158"/>
      <c r="G347" s="158"/>
      <c r="H347" s="158"/>
      <c r="I347" s="158"/>
      <c r="J347" s="158"/>
      <c r="K347" s="158"/>
      <c r="L347" s="158"/>
      <c r="M347" s="158"/>
    </row>
    <row r="348" spans="4:13" s="133" customFormat="1" ht="12">
      <c r="D348" s="158"/>
      <c r="E348" s="158"/>
      <c r="F348" s="158"/>
      <c r="G348" s="158"/>
      <c r="H348" s="158"/>
      <c r="I348" s="158"/>
      <c r="J348" s="158"/>
      <c r="K348" s="158"/>
      <c r="L348" s="158"/>
      <c r="M348" s="158"/>
    </row>
    <row r="349" spans="4:13" s="133" customFormat="1" ht="12">
      <c r="D349" s="158"/>
      <c r="E349" s="158"/>
      <c r="F349" s="158"/>
      <c r="G349" s="158"/>
      <c r="H349" s="158"/>
      <c r="I349" s="158"/>
      <c r="J349" s="158"/>
      <c r="K349" s="158"/>
      <c r="L349" s="158"/>
      <c r="M349" s="158"/>
    </row>
    <row r="350" spans="4:13" s="133" customFormat="1" ht="12"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</row>
    <row r="351" spans="4:13" s="133" customFormat="1" ht="12"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</row>
    <row r="352" spans="4:13" s="133" customFormat="1" ht="12">
      <c r="D352" s="158"/>
      <c r="E352" s="158"/>
      <c r="F352" s="158"/>
      <c r="G352" s="158"/>
      <c r="H352" s="158"/>
      <c r="I352" s="158"/>
      <c r="J352" s="158"/>
      <c r="K352" s="158"/>
      <c r="L352" s="158"/>
      <c r="M352" s="158"/>
    </row>
    <row r="353" spans="4:13" s="133" customFormat="1" ht="12"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</row>
    <row r="354" spans="4:13" s="133" customFormat="1" ht="12"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</row>
    <row r="355" spans="4:13" s="133" customFormat="1" ht="12">
      <c r="D355" s="158"/>
      <c r="E355" s="158"/>
      <c r="F355" s="158"/>
      <c r="G355" s="158"/>
      <c r="H355" s="158"/>
      <c r="I355" s="158"/>
      <c r="J355" s="158"/>
      <c r="K355" s="158"/>
      <c r="L355" s="158"/>
      <c r="M355" s="158"/>
    </row>
    <row r="356" spans="4:13" s="133" customFormat="1" ht="12">
      <c r="D356" s="158"/>
      <c r="E356" s="158"/>
      <c r="F356" s="158"/>
      <c r="G356" s="158"/>
      <c r="H356" s="158"/>
      <c r="I356" s="158"/>
      <c r="J356" s="158"/>
      <c r="K356" s="158"/>
      <c r="L356" s="158"/>
      <c r="M356" s="158"/>
    </row>
    <row r="357" spans="4:13" s="133" customFormat="1" ht="12">
      <c r="D357" s="158"/>
      <c r="E357" s="158"/>
      <c r="F357" s="158"/>
      <c r="G357" s="158"/>
      <c r="H357" s="158"/>
      <c r="I357" s="158"/>
      <c r="J357" s="158"/>
      <c r="K357" s="158"/>
      <c r="L357" s="158"/>
      <c r="M357" s="158"/>
    </row>
    <row r="358" spans="4:13" s="133" customFormat="1" ht="12">
      <c r="D358" s="158"/>
      <c r="E358" s="158"/>
      <c r="F358" s="158"/>
      <c r="G358" s="158"/>
      <c r="H358" s="158"/>
      <c r="I358" s="158"/>
      <c r="J358" s="158"/>
      <c r="K358" s="158"/>
      <c r="L358" s="158"/>
      <c r="M358" s="158"/>
    </row>
    <row r="359" spans="4:13" s="133" customFormat="1" ht="12">
      <c r="D359" s="158"/>
      <c r="E359" s="158"/>
      <c r="F359" s="158"/>
      <c r="G359" s="158"/>
      <c r="H359" s="158"/>
      <c r="I359" s="158"/>
      <c r="J359" s="158"/>
      <c r="K359" s="158"/>
      <c r="L359" s="158"/>
      <c r="M359" s="158"/>
    </row>
    <row r="360" spans="4:13" s="133" customFormat="1" ht="12">
      <c r="D360" s="158"/>
      <c r="E360" s="158"/>
      <c r="F360" s="158"/>
      <c r="G360" s="158"/>
      <c r="H360" s="158"/>
      <c r="I360" s="158"/>
      <c r="J360" s="158"/>
      <c r="K360" s="158"/>
      <c r="L360" s="158"/>
      <c r="M360" s="158"/>
    </row>
    <row r="361" spans="4:13" s="133" customFormat="1" ht="12">
      <c r="D361" s="158"/>
      <c r="E361" s="158"/>
      <c r="F361" s="158"/>
      <c r="G361" s="158"/>
      <c r="H361" s="158"/>
      <c r="I361" s="158"/>
      <c r="J361" s="158"/>
      <c r="K361" s="158"/>
      <c r="L361" s="158"/>
      <c r="M361" s="158"/>
    </row>
    <row r="362" spans="4:13" s="133" customFormat="1" ht="12">
      <c r="D362" s="158"/>
      <c r="E362" s="158"/>
      <c r="F362" s="158"/>
      <c r="G362" s="158"/>
      <c r="H362" s="158"/>
      <c r="I362" s="158"/>
      <c r="J362" s="158"/>
      <c r="K362" s="158"/>
      <c r="L362" s="158"/>
      <c r="M362" s="158"/>
    </row>
    <row r="363" ht="12.75">
      <c r="L363" s="158"/>
    </row>
    <row r="364" ht="12.75">
      <c r="L364" s="15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364"/>
  <sheetViews>
    <sheetView zoomScalePageLayoutView="0" workbookViewId="0" topLeftCell="E1">
      <selection activeCell="Q8" sqref="Q8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05" customWidth="1"/>
    <col min="5" max="5" width="12.421875" style="142" customWidth="1"/>
    <col min="6" max="6" width="13.140625" style="105" customWidth="1"/>
    <col min="7" max="7" width="13.8515625" style="105" customWidth="1"/>
    <col min="8" max="8" width="15.421875" style="105" customWidth="1"/>
    <col min="9" max="9" width="13.00390625" style="105" customWidth="1"/>
    <col min="10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70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345494526</v>
      </c>
      <c r="E8" s="118">
        <v>292267243</v>
      </c>
      <c r="F8" s="31">
        <v>323728494</v>
      </c>
      <c r="G8" s="118">
        <v>313271266</v>
      </c>
      <c r="H8" s="118">
        <v>309463911</v>
      </c>
      <c r="I8" s="31">
        <v>284842832</v>
      </c>
      <c r="J8" s="31">
        <v>289503476</v>
      </c>
      <c r="K8" s="31">
        <v>318395887</v>
      </c>
      <c r="L8" s="31">
        <v>294734758</v>
      </c>
      <c r="M8" s="31">
        <v>315427872</v>
      </c>
      <c r="N8" s="31">
        <v>319113534</v>
      </c>
      <c r="O8" s="31">
        <v>298319577</v>
      </c>
      <c r="P8" s="31"/>
    </row>
    <row r="9" spans="1:16" s="119" customFormat="1" ht="9.75">
      <c r="A9" s="67"/>
      <c r="B9" s="118" t="s">
        <v>16</v>
      </c>
      <c r="C9" s="67"/>
      <c r="D9" s="118">
        <v>70352387</v>
      </c>
      <c r="E9" s="118">
        <v>63177203</v>
      </c>
      <c r="F9" s="31">
        <v>83252869</v>
      </c>
      <c r="G9" s="118">
        <v>74794150</v>
      </c>
      <c r="H9" s="118">
        <v>77488135</v>
      </c>
      <c r="I9" s="31">
        <v>72373481</v>
      </c>
      <c r="J9" s="31">
        <v>66379612</v>
      </c>
      <c r="K9" s="31">
        <v>67641097</v>
      </c>
      <c r="L9" s="31">
        <v>61588410</v>
      </c>
      <c r="M9" s="31">
        <v>62676037</v>
      </c>
      <c r="N9" s="31">
        <v>56843370</v>
      </c>
      <c r="O9" s="31">
        <v>50466966</v>
      </c>
      <c r="P9" s="59"/>
    </row>
    <row r="10" spans="1:16" s="117" customFormat="1" ht="9.75">
      <c r="A10" s="67"/>
      <c r="B10" s="118" t="s">
        <v>17</v>
      </c>
      <c r="C10" s="67"/>
      <c r="D10" s="118">
        <v>20217968</v>
      </c>
      <c r="E10" s="118">
        <v>40181269</v>
      </c>
      <c r="F10" s="31">
        <v>43477591</v>
      </c>
      <c r="G10" s="118">
        <v>37898501</v>
      </c>
      <c r="H10" s="118">
        <v>36648867</v>
      </c>
      <c r="I10" s="31">
        <v>31298405</v>
      </c>
      <c r="J10" s="31">
        <v>27068859</v>
      </c>
      <c r="K10" s="31">
        <v>8420285</v>
      </c>
      <c r="L10" s="31">
        <v>8034604</v>
      </c>
      <c r="M10" s="31">
        <v>5508079</v>
      </c>
      <c r="N10" s="31">
        <v>16138472</v>
      </c>
      <c r="O10" s="31">
        <v>35372731</v>
      </c>
      <c r="P10" s="31"/>
    </row>
    <row r="11" spans="1:16" s="117" customFormat="1" ht="9.75">
      <c r="A11" s="67"/>
      <c r="B11" s="118" t="s">
        <v>18</v>
      </c>
      <c r="C11" s="67"/>
      <c r="D11" s="118">
        <v>40249094</v>
      </c>
      <c r="E11" s="118">
        <v>33797652</v>
      </c>
      <c r="F11" s="32">
        <v>49548762</v>
      </c>
      <c r="G11" s="118">
        <v>55821563</v>
      </c>
      <c r="H11" s="118">
        <v>33234419</v>
      </c>
      <c r="I11" s="32">
        <v>31450741</v>
      </c>
      <c r="J11" s="32">
        <v>11961313</v>
      </c>
      <c r="K11" s="32">
        <v>26439295</v>
      </c>
      <c r="L11" s="32">
        <v>29899687</v>
      </c>
      <c r="M11" s="32">
        <v>18086167</v>
      </c>
      <c r="N11" s="32">
        <v>15018966</v>
      </c>
      <c r="O11" s="32">
        <v>41940969</v>
      </c>
      <c r="P11" s="31"/>
    </row>
    <row r="12" spans="1:40" s="119" customFormat="1" ht="9.75">
      <c r="A12" s="120"/>
      <c r="B12" s="120"/>
      <c r="C12" s="121" t="s">
        <v>19</v>
      </c>
      <c r="D12" s="122">
        <v>476313975</v>
      </c>
      <c r="E12" s="122">
        <v>429423367</v>
      </c>
      <c r="F12" s="59">
        <v>500007716</v>
      </c>
      <c r="G12" s="122">
        <v>481785480</v>
      </c>
      <c r="H12" s="122">
        <v>456835332</v>
      </c>
      <c r="I12" s="59">
        <v>419965459</v>
      </c>
      <c r="J12" s="59">
        <v>394913260</v>
      </c>
      <c r="K12" s="59">
        <v>420896564</v>
      </c>
      <c r="L12" s="59">
        <v>394257459</v>
      </c>
      <c r="M12" s="59">
        <v>401698155</v>
      </c>
      <c r="N12" s="59">
        <v>407114342</v>
      </c>
      <c r="O12" s="59">
        <v>426100243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0.0391</v>
      </c>
      <c r="E13" s="125">
        <v>0.0382</v>
      </c>
      <c r="F13" s="34">
        <v>0.0377</v>
      </c>
      <c r="G13" s="125">
        <v>0.0377</v>
      </c>
      <c r="H13" s="125">
        <v>0.0368</v>
      </c>
      <c r="I13" s="34">
        <v>0.0364</v>
      </c>
      <c r="J13" s="34">
        <v>0.0366</v>
      </c>
      <c r="K13" s="34">
        <v>0.037</v>
      </c>
      <c r="L13" s="34">
        <v>0.0376</v>
      </c>
      <c r="M13" s="34">
        <v>0.0386</v>
      </c>
      <c r="N13" s="34">
        <v>0.0398</v>
      </c>
      <c r="O13" s="34">
        <v>0.0396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0.7254</v>
      </c>
      <c r="E15" s="125">
        <v>0.6806</v>
      </c>
      <c r="F15" s="34">
        <v>0.6474</v>
      </c>
      <c r="G15" s="125">
        <v>0.6502</v>
      </c>
      <c r="H15" s="125">
        <v>0.6775</v>
      </c>
      <c r="I15" s="34">
        <v>0.6783</v>
      </c>
      <c r="J15" s="34">
        <v>0.7331</v>
      </c>
      <c r="K15" s="34">
        <v>0.7565</v>
      </c>
      <c r="L15" s="34">
        <v>0.7476</v>
      </c>
      <c r="M15" s="34">
        <v>0.7853</v>
      </c>
      <c r="N15" s="34">
        <v>0.7839</v>
      </c>
      <c r="O15" s="34">
        <v>0.7002</v>
      </c>
      <c r="P15" s="34"/>
    </row>
    <row r="16" spans="1:16" s="117" customFormat="1" ht="9.75">
      <c r="A16" s="67"/>
      <c r="B16" s="67"/>
      <c r="C16" s="128" t="s">
        <v>22</v>
      </c>
      <c r="D16" s="118">
        <v>15364967</v>
      </c>
      <c r="E16" s="118">
        <v>15336549</v>
      </c>
      <c r="F16" s="31">
        <v>16129281</v>
      </c>
      <c r="G16" s="118">
        <v>16059516</v>
      </c>
      <c r="H16" s="118">
        <v>14736624</v>
      </c>
      <c r="I16" s="31">
        <v>13998849</v>
      </c>
      <c r="J16" s="31">
        <v>12556765</v>
      </c>
      <c r="K16" s="31">
        <v>13577309</v>
      </c>
      <c r="L16" s="31">
        <v>13141915</v>
      </c>
      <c r="M16" s="31">
        <v>12958005</v>
      </c>
      <c r="N16" s="31">
        <v>13570478</v>
      </c>
      <c r="O16" s="31">
        <v>13745169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8832406</v>
      </c>
      <c r="E18" s="118">
        <v>6306636</v>
      </c>
      <c r="F18" s="31">
        <v>2694500</v>
      </c>
      <c r="G18" s="118">
        <v>5308329</v>
      </c>
      <c r="H18" s="118">
        <v>5119543</v>
      </c>
      <c r="I18" s="31">
        <v>5285224</v>
      </c>
      <c r="J18" s="31">
        <v>5726522</v>
      </c>
      <c r="K18" s="31">
        <v>14673188</v>
      </c>
      <c r="L18" s="31">
        <v>14733783</v>
      </c>
      <c r="M18" s="31">
        <v>17325394</v>
      </c>
      <c r="N18" s="31">
        <v>10517264</v>
      </c>
      <c r="O18" s="31">
        <v>9033833</v>
      </c>
      <c r="P18" s="31"/>
    </row>
    <row r="19" spans="1:16" s="117" customFormat="1" ht="9.75">
      <c r="A19" s="67"/>
      <c r="B19" s="118" t="s">
        <v>16</v>
      </c>
      <c r="C19" s="67"/>
      <c r="D19" s="118">
        <v>4523930</v>
      </c>
      <c r="E19" s="118">
        <v>4885110</v>
      </c>
      <c r="F19" s="31">
        <v>3649971</v>
      </c>
      <c r="G19" s="118">
        <v>3089311</v>
      </c>
      <c r="H19" s="118">
        <v>3338651</v>
      </c>
      <c r="I19" s="31">
        <v>7113888</v>
      </c>
      <c r="J19" s="31">
        <v>3114351</v>
      </c>
      <c r="K19" s="31">
        <v>4295966</v>
      </c>
      <c r="L19" s="31">
        <v>10611015</v>
      </c>
      <c r="M19" s="31">
        <v>7910585</v>
      </c>
      <c r="N19" s="31">
        <v>11790043</v>
      </c>
      <c r="O19" s="31">
        <v>9705304</v>
      </c>
      <c r="P19" s="31"/>
    </row>
    <row r="20" spans="1:16" s="117" customFormat="1" ht="9.75">
      <c r="A20" s="67"/>
      <c r="B20" s="118" t="s">
        <v>17</v>
      </c>
      <c r="C20" s="67"/>
      <c r="D20" s="118">
        <v>620991</v>
      </c>
      <c r="E20" s="118">
        <v>0</v>
      </c>
      <c r="F20" s="31">
        <v>0</v>
      </c>
      <c r="G20" s="118">
        <v>0</v>
      </c>
      <c r="H20" s="118">
        <v>0</v>
      </c>
      <c r="I20" s="31">
        <v>0</v>
      </c>
      <c r="J20" s="31">
        <v>23773</v>
      </c>
      <c r="K20" s="31">
        <v>0</v>
      </c>
      <c r="L20" s="31">
        <v>0</v>
      </c>
      <c r="M20" s="31">
        <v>4642</v>
      </c>
      <c r="N20" s="31">
        <v>447884</v>
      </c>
      <c r="O20" s="31">
        <v>408219</v>
      </c>
      <c r="P20" s="31"/>
    </row>
    <row r="21" spans="1:16" s="117" customFormat="1" ht="9.75">
      <c r="A21" s="67"/>
      <c r="B21" s="118" t="s">
        <v>18</v>
      </c>
      <c r="C21" s="67"/>
      <c r="D21" s="118">
        <v>10459760</v>
      </c>
      <c r="E21" s="118">
        <v>5622354</v>
      </c>
      <c r="F21" s="32">
        <v>5369266</v>
      </c>
      <c r="G21" s="118">
        <v>7212712</v>
      </c>
      <c r="H21" s="118">
        <v>3080497</v>
      </c>
      <c r="I21" s="32">
        <v>2681701</v>
      </c>
      <c r="J21" s="32">
        <v>1897882</v>
      </c>
      <c r="K21" s="32">
        <v>2638755</v>
      </c>
      <c r="L21" s="32">
        <v>5885221</v>
      </c>
      <c r="M21" s="32">
        <v>6992201</v>
      </c>
      <c r="N21" s="32">
        <v>6899677</v>
      </c>
      <c r="O21" s="32">
        <v>7658671</v>
      </c>
      <c r="P21" s="31"/>
    </row>
    <row r="22" spans="1:36" s="119" customFormat="1" ht="9.75">
      <c r="A22" s="120"/>
      <c r="B22" s="120"/>
      <c r="C22" s="121" t="s">
        <v>24</v>
      </c>
      <c r="D22" s="122">
        <v>24437087</v>
      </c>
      <c r="E22" s="122">
        <v>16814100</v>
      </c>
      <c r="F22" s="59">
        <v>14713737</v>
      </c>
      <c r="G22" s="122">
        <v>15610352</v>
      </c>
      <c r="H22" s="122">
        <v>11538691</v>
      </c>
      <c r="I22" s="59">
        <v>15080813</v>
      </c>
      <c r="J22" s="59">
        <v>10762528</v>
      </c>
      <c r="K22" s="59">
        <v>210607909</v>
      </c>
      <c r="L22" s="59">
        <v>31230019</v>
      </c>
      <c r="M22" s="59">
        <v>32232822</v>
      </c>
      <c r="N22" s="59">
        <v>29654868</v>
      </c>
      <c r="O22" s="59">
        <v>28806027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5730</v>
      </c>
      <c r="H25" s="118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220405</v>
      </c>
      <c r="E26" s="118">
        <v>0</v>
      </c>
      <c r="F26" s="31">
        <v>0</v>
      </c>
      <c r="G26" s="118">
        <v>0</v>
      </c>
      <c r="H26" s="118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0</v>
      </c>
      <c r="E27" s="118">
        <v>0</v>
      </c>
      <c r="F27" s="32">
        <v>0</v>
      </c>
      <c r="G27" s="118">
        <v>0</v>
      </c>
      <c r="H27" s="118">
        <v>0</v>
      </c>
      <c r="I27" s="32">
        <v>0</v>
      </c>
      <c r="J27" s="32">
        <v>324677</v>
      </c>
      <c r="K27" s="32">
        <v>0</v>
      </c>
      <c r="L27" s="32">
        <v>112248</v>
      </c>
      <c r="M27" s="32">
        <v>0</v>
      </c>
      <c r="N27" s="32">
        <v>0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220405</v>
      </c>
      <c r="E28" s="122">
        <v>0</v>
      </c>
      <c r="F28" s="59">
        <v>0</v>
      </c>
      <c r="G28" s="122">
        <v>5730</v>
      </c>
      <c r="H28" s="122">
        <v>0</v>
      </c>
      <c r="I28" s="59">
        <v>0</v>
      </c>
      <c r="J28" s="59">
        <v>324677</v>
      </c>
      <c r="K28" s="59">
        <v>0</v>
      </c>
      <c r="L28" s="59">
        <v>112248</v>
      </c>
      <c r="M28" s="59">
        <v>0</v>
      </c>
      <c r="N28" s="59">
        <v>0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17968723</v>
      </c>
      <c r="E30" s="118">
        <v>20574588</v>
      </c>
      <c r="F30" s="31">
        <v>19564820</v>
      </c>
      <c r="G30" s="118">
        <v>17875887</v>
      </c>
      <c r="H30" s="118">
        <v>19319674</v>
      </c>
      <c r="I30" s="31">
        <v>18333508</v>
      </c>
      <c r="J30" s="31">
        <v>17059958</v>
      </c>
      <c r="K30" s="31">
        <v>19891573</v>
      </c>
      <c r="L30" s="31">
        <v>23372010</v>
      </c>
      <c r="M30" s="31">
        <v>20217545</v>
      </c>
      <c r="N30" s="31">
        <v>21195155</v>
      </c>
      <c r="O30" s="31">
        <v>25685424</v>
      </c>
      <c r="P30" s="31"/>
    </row>
    <row r="31" spans="1:16" s="117" customFormat="1" ht="9.75">
      <c r="A31" s="67"/>
      <c r="B31" s="118" t="s">
        <v>16</v>
      </c>
      <c r="C31" s="67"/>
      <c r="D31" s="118">
        <v>1349584</v>
      </c>
      <c r="E31" s="118">
        <v>508921</v>
      </c>
      <c r="F31" s="31">
        <v>507909</v>
      </c>
      <c r="G31" s="118">
        <v>1465351</v>
      </c>
      <c r="H31" s="118">
        <v>5647325</v>
      </c>
      <c r="I31" s="31">
        <v>4504919</v>
      </c>
      <c r="J31" s="31">
        <v>564204</v>
      </c>
      <c r="K31" s="31">
        <v>1486002</v>
      </c>
      <c r="L31" s="31">
        <v>3978796</v>
      </c>
      <c r="M31" s="31">
        <v>2102510</v>
      </c>
      <c r="N31" s="31">
        <v>5311115</v>
      </c>
      <c r="O31" s="31">
        <v>1368116</v>
      </c>
      <c r="P31" s="31"/>
    </row>
    <row r="32" spans="1:16" s="117" customFormat="1" ht="9.75">
      <c r="A32" s="67"/>
      <c r="B32" s="118" t="s">
        <v>17</v>
      </c>
      <c r="C32" s="67"/>
      <c r="D32" s="118">
        <v>2167407</v>
      </c>
      <c r="E32" s="118">
        <v>0</v>
      </c>
      <c r="F32" s="31">
        <v>0</v>
      </c>
      <c r="G32" s="118">
        <v>613995</v>
      </c>
      <c r="H32" s="118">
        <v>61425</v>
      </c>
      <c r="I32" s="31">
        <v>2463880</v>
      </c>
      <c r="J32" s="31">
        <v>2539142</v>
      </c>
      <c r="K32" s="31">
        <v>0</v>
      </c>
      <c r="L32" s="31">
        <v>0</v>
      </c>
      <c r="M32" s="31">
        <v>0</v>
      </c>
      <c r="N32" s="31">
        <v>5717920</v>
      </c>
      <c r="O32" s="31">
        <v>1070238</v>
      </c>
      <c r="P32" s="31"/>
    </row>
    <row r="33" spans="1:16" s="117" customFormat="1" ht="9.75">
      <c r="A33" s="67"/>
      <c r="B33" s="118" t="s">
        <v>18</v>
      </c>
      <c r="C33" s="67"/>
      <c r="D33" s="118">
        <v>18515744</v>
      </c>
      <c r="E33" s="118">
        <v>20001952</v>
      </c>
      <c r="F33" s="32">
        <v>21983128</v>
      </c>
      <c r="G33" s="118">
        <v>17089016</v>
      </c>
      <c r="H33" s="118">
        <v>14391184</v>
      </c>
      <c r="I33" s="32">
        <v>11025565</v>
      </c>
      <c r="J33" s="32">
        <v>8745511</v>
      </c>
      <c r="K33" s="32">
        <v>10594433</v>
      </c>
      <c r="L33" s="32">
        <v>9239513</v>
      </c>
      <c r="M33" s="31">
        <v>20117655</v>
      </c>
      <c r="N33" s="32">
        <v>8750512</v>
      </c>
      <c r="O33" s="32">
        <v>7326285</v>
      </c>
      <c r="P33" s="31"/>
    </row>
    <row r="34" spans="1:27" s="119" customFormat="1" ht="9.75">
      <c r="A34" s="120"/>
      <c r="B34" s="120"/>
      <c r="C34" s="121" t="s">
        <v>28</v>
      </c>
      <c r="D34" s="122">
        <v>40001458</v>
      </c>
      <c r="E34" s="122">
        <v>41085461</v>
      </c>
      <c r="F34" s="68">
        <v>42055857</v>
      </c>
      <c r="G34" s="122">
        <v>37044249</v>
      </c>
      <c r="H34" s="122">
        <v>39419608</v>
      </c>
      <c r="I34" s="68">
        <v>36327872</v>
      </c>
      <c r="J34" s="68">
        <v>28908815</v>
      </c>
      <c r="K34" s="68">
        <v>31972008</v>
      </c>
      <c r="L34" s="69">
        <v>36590319</v>
      </c>
      <c r="M34" s="68">
        <v>42437710</v>
      </c>
      <c r="N34" s="68">
        <v>4097702</v>
      </c>
      <c r="O34" s="69">
        <v>35450063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540872925</v>
      </c>
      <c r="E35" s="131">
        <v>487322928</v>
      </c>
      <c r="F35" s="75">
        <v>556777310</v>
      </c>
      <c r="G35" s="131">
        <v>534445811</v>
      </c>
      <c r="H35" s="131">
        <v>507793631</v>
      </c>
      <c r="I35" s="75">
        <v>471374144</v>
      </c>
      <c r="J35" s="75">
        <v>429255720</v>
      </c>
      <c r="K35" s="75">
        <v>474476481</v>
      </c>
      <c r="L35" s="75">
        <v>462190045</v>
      </c>
      <c r="M35" s="75">
        <v>476368687</v>
      </c>
      <c r="N35" s="75">
        <v>477743912</v>
      </c>
      <c r="O35" s="75">
        <v>488356333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20574587</v>
      </c>
      <c r="E39" s="118">
        <v>19564875</v>
      </c>
      <c r="F39" s="31">
        <v>17875922</v>
      </c>
      <c r="G39" s="118">
        <v>19293646</v>
      </c>
      <c r="H39" s="118">
        <v>18223838</v>
      </c>
      <c r="I39" s="31">
        <v>18314210</v>
      </c>
      <c r="J39" s="31">
        <v>17720059</v>
      </c>
      <c r="K39" s="31">
        <v>23372075</v>
      </c>
      <c r="L39" s="31">
        <v>20217571</v>
      </c>
      <c r="M39" s="31">
        <v>21072634</v>
      </c>
      <c r="N39" s="31">
        <v>25810524</v>
      </c>
      <c r="O39" s="31">
        <v>20517865</v>
      </c>
      <c r="P39" s="31"/>
    </row>
    <row r="40" spans="1:16" s="117" customFormat="1" ht="9.75">
      <c r="A40" s="67"/>
      <c r="C40" s="134" t="s">
        <v>46</v>
      </c>
      <c r="D40" s="118">
        <v>336978668</v>
      </c>
      <c r="E40" s="118">
        <v>288798151</v>
      </c>
      <c r="F40" s="31">
        <v>317181308</v>
      </c>
      <c r="G40" s="118">
        <v>303001652</v>
      </c>
      <c r="H40" s="118">
        <v>301340312</v>
      </c>
      <c r="I40" s="31">
        <v>281501722</v>
      </c>
      <c r="J40" s="31">
        <v>281616388</v>
      </c>
      <c r="K40" s="31">
        <v>316841797</v>
      </c>
      <c r="L40" s="31">
        <v>296778803</v>
      </c>
      <c r="M40" s="31">
        <v>310295401</v>
      </c>
      <c r="N40" s="31">
        <v>305366535</v>
      </c>
      <c r="O40" s="31">
        <v>292178720</v>
      </c>
      <c r="P40" s="31"/>
    </row>
    <row r="41" spans="1:16" s="117" customFormat="1" ht="9.75">
      <c r="A41" s="67"/>
      <c r="C41" s="134" t="s">
        <v>34</v>
      </c>
      <c r="D41" s="118">
        <v>2953461</v>
      </c>
      <c r="E41" s="118">
        <v>1530101</v>
      </c>
      <c r="F41" s="31">
        <v>3013507</v>
      </c>
      <c r="G41" s="118">
        <v>2262086</v>
      </c>
      <c r="H41" s="118">
        <v>2117924</v>
      </c>
      <c r="I41" s="31">
        <v>1578759</v>
      </c>
      <c r="J41" s="31">
        <v>4878167</v>
      </c>
      <c r="K41" s="31">
        <v>1998134</v>
      </c>
      <c r="L41" s="31">
        <v>3905599</v>
      </c>
      <c r="M41" s="31">
        <v>5928891</v>
      </c>
      <c r="N41" s="31">
        <v>4360961</v>
      </c>
      <c r="O41" s="31">
        <v>5059967</v>
      </c>
      <c r="P41" s="31"/>
    </row>
    <row r="42" spans="1:16" s="117" customFormat="1" ht="9.75">
      <c r="A42" s="67"/>
      <c r="C42" s="134" t="s">
        <v>33</v>
      </c>
      <c r="D42" s="118">
        <v>11788939</v>
      </c>
      <c r="E42" s="118">
        <v>9255340</v>
      </c>
      <c r="F42" s="32">
        <v>10917077</v>
      </c>
      <c r="G42" s="118">
        <v>11898098</v>
      </c>
      <c r="H42" s="118">
        <v>12221054</v>
      </c>
      <c r="I42" s="32">
        <v>7066873</v>
      </c>
      <c r="J42" s="32">
        <v>8075343</v>
      </c>
      <c r="K42" s="32">
        <v>10748642</v>
      </c>
      <c r="L42" s="32">
        <v>11938578</v>
      </c>
      <c r="M42" s="32">
        <v>15673885</v>
      </c>
      <c r="N42" s="32">
        <v>15287933</v>
      </c>
      <c r="O42" s="32">
        <v>15282282</v>
      </c>
      <c r="P42" s="31"/>
    </row>
    <row r="43" spans="1:29" s="119" customFormat="1" ht="9.75">
      <c r="A43" s="120"/>
      <c r="B43" s="120"/>
      <c r="C43" s="135" t="s">
        <v>45</v>
      </c>
      <c r="D43" s="122">
        <v>372295655</v>
      </c>
      <c r="E43" s="122">
        <v>319148467</v>
      </c>
      <c r="F43" s="59">
        <v>348987814</v>
      </c>
      <c r="G43" s="122">
        <v>336455482</v>
      </c>
      <c r="H43" s="122">
        <v>333903128</v>
      </c>
      <c r="I43" s="59">
        <v>308461564</v>
      </c>
      <c r="J43" s="59">
        <v>312289957</v>
      </c>
      <c r="K43" s="59">
        <v>352960648</v>
      </c>
      <c r="L43" s="59">
        <v>332840551</v>
      </c>
      <c r="M43" s="59">
        <v>352970811</v>
      </c>
      <c r="N43" s="59">
        <v>350825953</v>
      </c>
      <c r="O43" s="59">
        <v>333038834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0.0212</v>
      </c>
      <c r="E44" s="125">
        <v>0.0209</v>
      </c>
      <c r="F44" s="34">
        <v>0.021</v>
      </c>
      <c r="G44" s="125">
        <v>0.0213</v>
      </c>
      <c r="H44" s="125">
        <v>0.0217</v>
      </c>
      <c r="I44" s="34">
        <v>0.0232</v>
      </c>
      <c r="J44" s="34">
        <v>0.0234</v>
      </c>
      <c r="K44" s="34">
        <v>0.0216</v>
      </c>
      <c r="L44" s="34">
        <v>0.0215</v>
      </c>
      <c r="M44" s="34">
        <v>0.0222</v>
      </c>
      <c r="N44" s="34">
        <v>0.0231</v>
      </c>
      <c r="O44" s="34">
        <v>0.0238</v>
      </c>
      <c r="P44" s="34"/>
    </row>
    <row r="45" spans="1:16" s="117" customFormat="1" ht="9.75">
      <c r="A45" s="67"/>
      <c r="B45" s="67"/>
      <c r="C45" s="118" t="s">
        <v>44</v>
      </c>
      <c r="D45" s="118">
        <v>12009537</v>
      </c>
      <c r="E45" s="118">
        <v>11398160</v>
      </c>
      <c r="F45" s="31">
        <v>11257671</v>
      </c>
      <c r="G45" s="118">
        <v>11215183</v>
      </c>
      <c r="H45" s="118">
        <v>10771069</v>
      </c>
      <c r="I45" s="31">
        <v>10282052</v>
      </c>
      <c r="J45" s="31">
        <v>10073870</v>
      </c>
      <c r="K45" s="31">
        <v>11385827</v>
      </c>
      <c r="L45" s="31">
        <v>11094685</v>
      </c>
      <c r="M45" s="31">
        <v>11386155</v>
      </c>
      <c r="N45" s="31">
        <v>11694198</v>
      </c>
      <c r="O45" s="31">
        <v>10743188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2034123</v>
      </c>
      <c r="E47" s="118">
        <v>2721660</v>
      </c>
      <c r="F47" s="31">
        <v>2366283</v>
      </c>
      <c r="G47" s="118">
        <v>2544193</v>
      </c>
      <c r="H47" s="118">
        <v>2719677</v>
      </c>
      <c r="I47" s="31">
        <v>3520846</v>
      </c>
      <c r="J47" s="31">
        <v>2461080</v>
      </c>
      <c r="K47" s="31">
        <v>1970215</v>
      </c>
      <c r="L47" s="31">
        <v>2716589</v>
      </c>
      <c r="M47" s="31">
        <v>2673241</v>
      </c>
      <c r="N47" s="31">
        <v>3220422</v>
      </c>
      <c r="O47" s="31">
        <v>2712221</v>
      </c>
      <c r="P47" s="31"/>
    </row>
    <row r="48" spans="1:16" s="117" customFormat="1" ht="9.75">
      <c r="A48" s="67"/>
      <c r="C48" s="134" t="s">
        <v>34</v>
      </c>
      <c r="D48" s="118">
        <v>11102</v>
      </c>
      <c r="E48" s="118">
        <v>4621</v>
      </c>
      <c r="F48" s="31">
        <v>80569</v>
      </c>
      <c r="G48" s="118">
        <v>15893</v>
      </c>
      <c r="H48" s="118">
        <v>5408291</v>
      </c>
      <c r="I48" s="31">
        <v>13882</v>
      </c>
      <c r="J48" s="31">
        <v>0</v>
      </c>
      <c r="K48" s="31">
        <v>0</v>
      </c>
      <c r="L48" s="31">
        <v>4835</v>
      </c>
      <c r="M48" s="31">
        <v>1815</v>
      </c>
      <c r="N48" s="31">
        <v>0</v>
      </c>
      <c r="O48" s="31">
        <v>87</v>
      </c>
      <c r="P48" s="31"/>
    </row>
    <row r="49" spans="1:16" s="117" customFormat="1" ht="9.75">
      <c r="A49" s="67"/>
      <c r="C49" s="134" t="s">
        <v>33</v>
      </c>
      <c r="D49" s="118">
        <v>59466795</v>
      </c>
      <c r="E49" s="118">
        <v>51181883</v>
      </c>
      <c r="F49" s="31">
        <v>68579963</v>
      </c>
      <c r="G49" s="118">
        <v>60848419</v>
      </c>
      <c r="H49" s="118">
        <v>57203301</v>
      </c>
      <c r="I49" s="31">
        <v>55205263</v>
      </c>
      <c r="J49" s="31">
        <v>49399360</v>
      </c>
      <c r="K49" s="31">
        <v>52372148</v>
      </c>
      <c r="L49" s="31">
        <v>46413889</v>
      </c>
      <c r="M49" s="31">
        <v>40843296</v>
      </c>
      <c r="N49" s="31">
        <v>38095623</v>
      </c>
      <c r="O49" s="31">
        <v>27801552</v>
      </c>
      <c r="P49" s="31"/>
    </row>
    <row r="50" spans="1:16" s="117" customFormat="1" ht="9.75">
      <c r="A50" s="67"/>
      <c r="C50" s="134" t="s">
        <v>39</v>
      </c>
      <c r="D50" s="118">
        <v>14713881</v>
      </c>
      <c r="E50" s="118">
        <v>14663070</v>
      </c>
      <c r="F50" s="32">
        <v>16383934</v>
      </c>
      <c r="G50" s="118">
        <v>15946037</v>
      </c>
      <c r="H50" s="118">
        <v>21142842</v>
      </c>
      <c r="I50" s="32">
        <v>25252297</v>
      </c>
      <c r="J50" s="32">
        <v>18197727</v>
      </c>
      <c r="K50" s="32">
        <v>19080702</v>
      </c>
      <c r="L50" s="32">
        <v>27042908</v>
      </c>
      <c r="M50" s="32">
        <v>29170780</v>
      </c>
      <c r="N50" s="32">
        <v>32628483</v>
      </c>
      <c r="O50" s="32">
        <v>31026526</v>
      </c>
      <c r="P50" s="31"/>
    </row>
    <row r="51" spans="1:31" s="119" customFormat="1" ht="9.75">
      <c r="A51" s="120"/>
      <c r="B51" s="120"/>
      <c r="C51" s="135" t="s">
        <v>41</v>
      </c>
      <c r="D51" s="122">
        <v>76225901</v>
      </c>
      <c r="E51" s="122">
        <v>68571234</v>
      </c>
      <c r="F51" s="59">
        <v>87410749</v>
      </c>
      <c r="G51" s="122">
        <v>79354542</v>
      </c>
      <c r="H51" s="122">
        <v>86474111</v>
      </c>
      <c r="I51" s="59">
        <v>83992288</v>
      </c>
      <c r="J51" s="59">
        <v>70058167</v>
      </c>
      <c r="K51" s="59">
        <v>73423065</v>
      </c>
      <c r="L51" s="59">
        <v>76178221</v>
      </c>
      <c r="M51" s="59">
        <v>72689132</v>
      </c>
      <c r="N51" s="59">
        <v>73944528</v>
      </c>
      <c r="O51" s="59">
        <v>61540386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0.0958</v>
      </c>
      <c r="E52" s="125">
        <v>0.0968</v>
      </c>
      <c r="F52" s="34">
        <v>0.0967</v>
      </c>
      <c r="G52" s="125">
        <v>0.098</v>
      </c>
      <c r="H52" s="125">
        <v>0.0936</v>
      </c>
      <c r="I52" s="34">
        <v>0.1038</v>
      </c>
      <c r="J52" s="34">
        <v>0.0935</v>
      </c>
      <c r="K52" s="34">
        <v>0.1007</v>
      </c>
      <c r="L52" s="34">
        <v>0.1136</v>
      </c>
      <c r="M52" s="34">
        <v>0.1296</v>
      </c>
      <c r="N52" s="34">
        <v>0.1409</v>
      </c>
      <c r="O52" s="34">
        <v>0.1443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0</v>
      </c>
      <c r="G54" s="118">
        <v>0</v>
      </c>
      <c r="H54" s="118">
        <v>0</v>
      </c>
      <c r="I54" s="31">
        <v>74</v>
      </c>
      <c r="J54" s="31">
        <v>5085620</v>
      </c>
      <c r="K54" s="31">
        <v>0</v>
      </c>
      <c r="L54" s="31">
        <v>0</v>
      </c>
      <c r="M54" s="31">
        <v>0</v>
      </c>
      <c r="N54" s="31">
        <v>6256916</v>
      </c>
      <c r="O54" s="31">
        <v>5955032</v>
      </c>
      <c r="P54" s="31"/>
    </row>
    <row r="55" spans="1:16" s="117" customFormat="1" ht="9.75">
      <c r="A55" s="67"/>
      <c r="C55" s="134" t="s">
        <v>33</v>
      </c>
      <c r="D55" s="118">
        <v>23226771</v>
      </c>
      <c r="E55" s="118">
        <v>40181269</v>
      </c>
      <c r="F55" s="31">
        <v>43477591</v>
      </c>
      <c r="G55" s="118">
        <v>38512496</v>
      </c>
      <c r="H55" s="118">
        <v>36710292</v>
      </c>
      <c r="I55" s="31">
        <v>33762211</v>
      </c>
      <c r="J55" s="31">
        <v>2041672</v>
      </c>
      <c r="K55" s="31">
        <v>8420285</v>
      </c>
      <c r="L55" s="31">
        <v>8034604</v>
      </c>
      <c r="M55" s="31">
        <v>5512721</v>
      </c>
      <c r="N55" s="31">
        <v>12532205</v>
      </c>
      <c r="O55" s="31">
        <v>27082736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3504481</v>
      </c>
      <c r="K56" s="32">
        <v>0</v>
      </c>
      <c r="L56" s="32">
        <v>0</v>
      </c>
      <c r="M56" s="32">
        <v>0</v>
      </c>
      <c r="N56" s="32">
        <v>3515155</v>
      </c>
      <c r="O56" s="32">
        <v>3813420</v>
      </c>
      <c r="P56" s="31"/>
    </row>
    <row r="57" spans="1:23" s="119" customFormat="1" ht="9.75">
      <c r="A57" s="120"/>
      <c r="B57" s="120"/>
      <c r="C57" s="135" t="s">
        <v>38</v>
      </c>
      <c r="D57" s="122">
        <v>23226771</v>
      </c>
      <c r="E57" s="122">
        <v>40181269</v>
      </c>
      <c r="F57" s="59">
        <v>43477591</v>
      </c>
      <c r="G57" s="122">
        <v>38512496</v>
      </c>
      <c r="H57" s="122">
        <v>36710292</v>
      </c>
      <c r="I57" s="59">
        <v>33762285</v>
      </c>
      <c r="J57" s="59">
        <v>29631773</v>
      </c>
      <c r="K57" s="59">
        <v>8420285</v>
      </c>
      <c r="L57" s="59">
        <v>8034604</v>
      </c>
      <c r="M57" s="59">
        <v>5512721</v>
      </c>
      <c r="N57" s="59">
        <v>22304276</v>
      </c>
      <c r="O57" s="59">
        <v>36851188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0.0296</v>
      </c>
      <c r="E58" s="125">
        <v>0.0241</v>
      </c>
      <c r="F58" s="34">
        <v>0.0174</v>
      </c>
      <c r="G58" s="125">
        <v>0.0128</v>
      </c>
      <c r="H58" s="125">
        <v>0.0098</v>
      </c>
      <c r="I58" s="34">
        <v>0.0116</v>
      </c>
      <c r="J58" s="34">
        <v>0.0352</v>
      </c>
      <c r="K58" s="34">
        <v>0.0489</v>
      </c>
      <c r="L58" s="34">
        <v>0.0532</v>
      </c>
      <c r="M58" s="34">
        <v>0.0743</v>
      </c>
      <c r="N58" s="34">
        <v>0.0443</v>
      </c>
      <c r="O58" s="34">
        <v>0.0406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20522734</v>
      </c>
      <c r="E60" s="118">
        <v>22491037</v>
      </c>
      <c r="F60" s="31">
        <v>19168362</v>
      </c>
      <c r="G60" s="118">
        <v>20126001</v>
      </c>
      <c r="H60" s="118">
        <v>14437531</v>
      </c>
      <c r="I60" s="31">
        <v>11870176</v>
      </c>
      <c r="J60" s="31">
        <v>12080435</v>
      </c>
      <c r="K60" s="31">
        <v>9485340</v>
      </c>
      <c r="L60" s="31">
        <v>22220165</v>
      </c>
      <c r="M60" s="31">
        <v>18834818</v>
      </c>
      <c r="N60" s="31">
        <v>10258164</v>
      </c>
      <c r="O60" s="31">
        <v>19779705</v>
      </c>
      <c r="P60" s="31"/>
    </row>
    <row r="61" spans="1:16" s="117" customFormat="1" ht="9.75">
      <c r="A61" s="67"/>
      <c r="C61" s="134" t="s">
        <v>35</v>
      </c>
      <c r="D61" s="118">
        <v>688087</v>
      </c>
      <c r="E61" s="118">
        <v>536347</v>
      </c>
      <c r="F61" s="31">
        <v>658531</v>
      </c>
      <c r="G61" s="118">
        <v>612871</v>
      </c>
      <c r="H61" s="118">
        <v>591528</v>
      </c>
      <c r="I61" s="31">
        <v>907182</v>
      </c>
      <c r="J61" s="31">
        <v>539932</v>
      </c>
      <c r="K61" s="31">
        <v>500057</v>
      </c>
      <c r="L61" s="31">
        <v>1344365</v>
      </c>
      <c r="M61" s="31">
        <v>2916944</v>
      </c>
      <c r="N61" s="31">
        <v>3275879</v>
      </c>
      <c r="O61" s="31">
        <v>2216100</v>
      </c>
      <c r="P61" s="31"/>
    </row>
    <row r="62" spans="1:16" s="117" customFormat="1" ht="9.75">
      <c r="A62" s="67"/>
      <c r="C62" s="134" t="s">
        <v>34</v>
      </c>
      <c r="D62" s="118">
        <v>6009971</v>
      </c>
      <c r="E62" s="118">
        <v>5185102</v>
      </c>
      <c r="F62" s="31">
        <v>5950093</v>
      </c>
      <c r="G62" s="118">
        <v>5207127</v>
      </c>
      <c r="H62" s="118">
        <v>98667</v>
      </c>
      <c r="I62" s="31">
        <v>5769878</v>
      </c>
      <c r="J62" s="31">
        <v>0</v>
      </c>
      <c r="K62" s="31">
        <v>5881769</v>
      </c>
      <c r="L62" s="31">
        <v>5398010</v>
      </c>
      <c r="M62" s="31">
        <v>6059038</v>
      </c>
      <c r="N62" s="31">
        <v>0</v>
      </c>
      <c r="O62" s="31">
        <v>287666</v>
      </c>
      <c r="P62" s="31"/>
    </row>
    <row r="63" spans="1:16" s="117" customFormat="1" ht="20.25">
      <c r="A63" s="67"/>
      <c r="C63" s="144" t="s">
        <v>63</v>
      </c>
      <c r="D63" s="145">
        <v>37585029</v>
      </c>
      <c r="E63" s="145">
        <v>26763074</v>
      </c>
      <c r="F63" s="146">
        <v>47057548</v>
      </c>
      <c r="G63" s="145">
        <v>50783938</v>
      </c>
      <c r="H63" s="145">
        <v>35578374</v>
      </c>
      <c r="I63" s="146">
        <v>22897241</v>
      </c>
      <c r="J63" s="146">
        <v>10309016</v>
      </c>
      <c r="K63" s="146">
        <v>19689173</v>
      </c>
      <c r="L63" s="146">
        <v>13116242</v>
      </c>
      <c r="M63" s="146">
        <v>13481039</v>
      </c>
      <c r="N63" s="146">
        <v>17135112</v>
      </c>
      <c r="O63" s="146">
        <v>34642454</v>
      </c>
      <c r="P63" s="31"/>
    </row>
    <row r="64" spans="1:16" s="117" customFormat="1" ht="9.75">
      <c r="A64" s="67"/>
      <c r="B64" s="67"/>
      <c r="C64" s="134" t="s">
        <v>39</v>
      </c>
      <c r="D64" s="118">
        <v>4418777</v>
      </c>
      <c r="E64" s="118">
        <v>4446398</v>
      </c>
      <c r="F64" s="32">
        <v>4066622</v>
      </c>
      <c r="G64" s="118">
        <v>3393354</v>
      </c>
      <c r="H64" s="118">
        <v>0</v>
      </c>
      <c r="I64" s="32">
        <v>3713530</v>
      </c>
      <c r="J64" s="32">
        <v>0</v>
      </c>
      <c r="K64" s="32">
        <v>4116144</v>
      </c>
      <c r="L64" s="32">
        <v>3057887</v>
      </c>
      <c r="M64" s="32">
        <v>3904184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22">
        <v>69224598</v>
      </c>
      <c r="E65" s="122">
        <v>59421958</v>
      </c>
      <c r="F65" s="59">
        <v>76901156</v>
      </c>
      <c r="G65" s="122">
        <v>80123291</v>
      </c>
      <c r="H65" s="122">
        <v>50706100</v>
      </c>
      <c r="I65" s="59">
        <v>45158007</v>
      </c>
      <c r="J65" s="59">
        <v>22929383</v>
      </c>
      <c r="K65" s="59">
        <v>39672483</v>
      </c>
      <c r="L65" s="59">
        <v>45136669</v>
      </c>
      <c r="M65" s="59">
        <v>45196023</v>
      </c>
      <c r="N65" s="59">
        <v>30669155</v>
      </c>
      <c r="O65" s="59">
        <v>56925925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0.1072</v>
      </c>
      <c r="E66" s="138">
        <v>0.0967</v>
      </c>
      <c r="F66" s="97">
        <v>0.0708</v>
      </c>
      <c r="G66" s="138">
        <v>0.0759</v>
      </c>
      <c r="H66" s="139">
        <v>0.0713</v>
      </c>
      <c r="I66" s="97">
        <v>0.0493</v>
      </c>
      <c r="J66" s="97">
        <v>0.057</v>
      </c>
      <c r="K66" s="97">
        <v>0.0599</v>
      </c>
      <c r="L66" s="97">
        <v>0.0647</v>
      </c>
      <c r="M66" s="97">
        <v>0.0532</v>
      </c>
      <c r="N66" s="97">
        <v>0.0838</v>
      </c>
      <c r="O66" s="97">
        <v>0.0768</v>
      </c>
      <c r="P66" s="97"/>
    </row>
    <row r="67" spans="1:25" s="132" customFormat="1" ht="12">
      <c r="A67" s="129"/>
      <c r="B67" s="129"/>
      <c r="C67" s="130" t="s">
        <v>31</v>
      </c>
      <c r="D67" s="141">
        <v>540972925</v>
      </c>
      <c r="E67" s="141">
        <v>487322928</v>
      </c>
      <c r="F67" s="75">
        <v>556777310</v>
      </c>
      <c r="G67" s="141">
        <v>534445811</v>
      </c>
      <c r="H67" s="141">
        <v>507793631</v>
      </c>
      <c r="I67" s="75">
        <v>471374144</v>
      </c>
      <c r="J67" s="75">
        <v>434909280</v>
      </c>
      <c r="K67" s="75">
        <v>474476481</v>
      </c>
      <c r="L67" s="75">
        <v>462190045</v>
      </c>
      <c r="M67" s="75">
        <v>476368687</v>
      </c>
      <c r="N67" s="75">
        <v>477743912</v>
      </c>
      <c r="O67" s="75">
        <v>488356333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421875" style="105" customWidth="1"/>
    <col min="5" max="5" width="12.421875" style="142" customWidth="1"/>
    <col min="6" max="6" width="13.140625" style="105" customWidth="1"/>
    <col min="7" max="7" width="13.8515625" style="105" customWidth="1"/>
    <col min="8" max="8" width="15.421875" style="105" customWidth="1"/>
    <col min="9" max="9" width="13.00390625" style="105" customWidth="1"/>
    <col min="10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68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344108934</v>
      </c>
      <c r="E8" s="118">
        <v>299760528</v>
      </c>
      <c r="F8" s="31">
        <v>334818759</v>
      </c>
      <c r="G8" s="118">
        <v>298804467</v>
      </c>
      <c r="H8" s="118">
        <v>312445622</v>
      </c>
      <c r="I8" s="31">
        <v>298762778</v>
      </c>
      <c r="J8" s="31">
        <v>285118531</v>
      </c>
      <c r="K8" s="31">
        <v>330006451</v>
      </c>
      <c r="L8" s="31">
        <v>312636684</v>
      </c>
      <c r="M8" s="31">
        <v>315628399</v>
      </c>
      <c r="N8" s="31">
        <v>316742337</v>
      </c>
      <c r="O8" s="31">
        <v>318218942</v>
      </c>
      <c r="P8" s="31"/>
    </row>
    <row r="9" spans="1:16" s="119" customFormat="1" ht="9.75">
      <c r="A9" s="67"/>
      <c r="B9" s="118" t="s">
        <v>16</v>
      </c>
      <c r="C9" s="67"/>
      <c r="D9" s="118">
        <v>72378358</v>
      </c>
      <c r="E9" s="118">
        <v>49735816</v>
      </c>
      <c r="F9" s="31">
        <v>65417015</v>
      </c>
      <c r="G9" s="118">
        <v>64104363</v>
      </c>
      <c r="H9" s="118">
        <v>68895029</v>
      </c>
      <c r="I9" s="31">
        <v>69833601</v>
      </c>
      <c r="J9" s="31">
        <v>67810024</v>
      </c>
      <c r="K9" s="31">
        <v>64617927</v>
      </c>
      <c r="L9" s="31">
        <v>61080381</v>
      </c>
      <c r="M9" s="31">
        <v>64365896</v>
      </c>
      <c r="N9" s="31">
        <v>66678955</v>
      </c>
      <c r="O9" s="31">
        <v>66441522</v>
      </c>
      <c r="P9" s="59"/>
    </row>
    <row r="10" spans="1:16" s="117" customFormat="1" ht="9.75">
      <c r="A10" s="67"/>
      <c r="B10" s="118" t="s">
        <v>17</v>
      </c>
      <c r="C10" s="67"/>
      <c r="D10" s="118">
        <v>37279643</v>
      </c>
      <c r="E10" s="118">
        <v>59202945</v>
      </c>
      <c r="F10" s="31">
        <v>65280968</v>
      </c>
      <c r="G10" s="118">
        <v>68087530</v>
      </c>
      <c r="H10" s="118">
        <v>66352593</v>
      </c>
      <c r="I10" s="31">
        <v>56702744</v>
      </c>
      <c r="J10" s="31">
        <v>43037459</v>
      </c>
      <c r="K10" s="31">
        <v>18283938</v>
      </c>
      <c r="L10" s="31">
        <v>11500018</v>
      </c>
      <c r="M10" s="31">
        <v>10281389</v>
      </c>
      <c r="N10" s="31">
        <v>10918406</v>
      </c>
      <c r="O10" s="31">
        <v>23049907</v>
      </c>
      <c r="P10" s="31"/>
    </row>
    <row r="11" spans="1:16" s="117" customFormat="1" ht="9.75">
      <c r="A11" s="67"/>
      <c r="B11" s="118" t="s">
        <v>18</v>
      </c>
      <c r="C11" s="67"/>
      <c r="D11" s="118">
        <v>39494011</v>
      </c>
      <c r="E11" s="118">
        <v>29052831</v>
      </c>
      <c r="F11" s="32">
        <v>47728357</v>
      </c>
      <c r="G11" s="118">
        <v>70649985</v>
      </c>
      <c r="H11" s="118">
        <v>48890296</v>
      </c>
      <c r="I11" s="32">
        <v>25675411</v>
      </c>
      <c r="J11" s="32">
        <v>26350474</v>
      </c>
      <c r="K11" s="32">
        <v>14451937</v>
      </c>
      <c r="L11" s="32">
        <v>23158824</v>
      </c>
      <c r="M11" s="32">
        <v>33969973</v>
      </c>
      <c r="N11" s="32">
        <v>28585559</v>
      </c>
      <c r="O11" s="32">
        <v>45005908</v>
      </c>
      <c r="P11" s="31"/>
    </row>
    <row r="12" spans="1:40" s="119" customFormat="1" ht="9.75">
      <c r="A12" s="120"/>
      <c r="B12" s="120"/>
      <c r="C12" s="121" t="s">
        <v>19</v>
      </c>
      <c r="D12" s="122">
        <v>493260946</v>
      </c>
      <c r="E12" s="122">
        <v>437752120</v>
      </c>
      <c r="F12" s="59">
        <v>513245099</v>
      </c>
      <c r="G12" s="122">
        <v>501646345</v>
      </c>
      <c r="H12" s="122">
        <v>496583540</v>
      </c>
      <c r="I12" s="59">
        <v>450974534</v>
      </c>
      <c r="J12" s="59">
        <v>422316488</v>
      </c>
      <c r="K12" s="59">
        <v>427360253</v>
      </c>
      <c r="L12" s="59">
        <v>408375907</v>
      </c>
      <c r="M12" s="59">
        <v>424245657</v>
      </c>
      <c r="N12" s="59">
        <v>422925257</v>
      </c>
      <c r="O12" s="59">
        <v>452716279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0.0382</v>
      </c>
      <c r="E13" s="125">
        <v>0.0376</v>
      </c>
      <c r="F13" s="34">
        <v>0.0374</v>
      </c>
      <c r="G13" s="125">
        <v>0.0367</v>
      </c>
      <c r="H13" s="125">
        <v>0.0365</v>
      </c>
      <c r="I13" s="34">
        <v>0.0367</v>
      </c>
      <c r="J13" s="34">
        <v>0.0366</v>
      </c>
      <c r="K13" s="34">
        <v>0.0367</v>
      </c>
      <c r="L13" s="34">
        <v>0.0373</v>
      </c>
      <c r="M13" s="34">
        <v>0.0376</v>
      </c>
      <c r="N13" s="34">
        <v>0.0385</v>
      </c>
      <c r="O13" s="34">
        <v>0.0386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0.6976</v>
      </c>
      <c r="E15" s="125">
        <v>0.6848</v>
      </c>
      <c r="F15" s="34">
        <v>0.6523</v>
      </c>
      <c r="G15" s="125">
        <v>0.5957</v>
      </c>
      <c r="H15" s="125">
        <v>0.6292</v>
      </c>
      <c r="I15" s="34">
        <v>0.6625</v>
      </c>
      <c r="J15" s="34">
        <v>0.6751</v>
      </c>
      <c r="K15" s="34">
        <v>0.7722</v>
      </c>
      <c r="L15" s="34">
        <v>0.7655</v>
      </c>
      <c r="M15" s="34">
        <v>0.744</v>
      </c>
      <c r="N15" s="34">
        <v>0.7489</v>
      </c>
      <c r="O15" s="34">
        <v>0.7029</v>
      </c>
      <c r="P15" s="34"/>
    </row>
    <row r="16" spans="1:16" s="117" customFormat="1" ht="9.75">
      <c r="A16" s="67"/>
      <c r="B16" s="67"/>
      <c r="C16" s="128" t="s">
        <v>22</v>
      </c>
      <c r="D16" s="118">
        <v>15911643</v>
      </c>
      <c r="E16" s="118">
        <v>15634004</v>
      </c>
      <c r="F16" s="31">
        <v>16556294</v>
      </c>
      <c r="G16" s="118">
        <v>16721545</v>
      </c>
      <c r="H16" s="118">
        <v>16018824</v>
      </c>
      <c r="I16" s="31">
        <v>15032484</v>
      </c>
      <c r="J16" s="31">
        <v>13623113</v>
      </c>
      <c r="K16" s="31">
        <v>13785815</v>
      </c>
      <c r="L16" s="31">
        <v>13612530</v>
      </c>
      <c r="M16" s="31">
        <v>13685344</v>
      </c>
      <c r="N16" s="31">
        <v>14097509</v>
      </c>
      <c r="O16" s="31">
        <v>14603751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9117339</v>
      </c>
      <c r="E18" s="118">
        <v>5887634</v>
      </c>
      <c r="F18" s="31">
        <v>9597750</v>
      </c>
      <c r="G18" s="118">
        <v>5399563</v>
      </c>
      <c r="H18" s="118">
        <v>5777665</v>
      </c>
      <c r="I18" s="31">
        <v>5305916</v>
      </c>
      <c r="J18" s="31">
        <v>4719231</v>
      </c>
      <c r="K18" s="31">
        <v>10099605</v>
      </c>
      <c r="L18" s="31">
        <v>12958243</v>
      </c>
      <c r="M18" s="31">
        <v>16705310</v>
      </c>
      <c r="N18" s="31">
        <v>11624290</v>
      </c>
      <c r="O18" s="31">
        <v>6090993</v>
      </c>
      <c r="P18" s="31"/>
    </row>
    <row r="19" spans="1:16" s="117" customFormat="1" ht="9.75">
      <c r="A19" s="67"/>
      <c r="B19" s="118" t="s">
        <v>16</v>
      </c>
      <c r="C19" s="67"/>
      <c r="D19" s="118">
        <v>2834678</v>
      </c>
      <c r="E19" s="118">
        <v>2732008</v>
      </c>
      <c r="F19" s="31">
        <v>2818577</v>
      </c>
      <c r="G19" s="118">
        <v>2943688</v>
      </c>
      <c r="H19" s="118">
        <v>3098843</v>
      </c>
      <c r="I19" s="31">
        <v>3200881</v>
      </c>
      <c r="J19" s="31">
        <v>3352236</v>
      </c>
      <c r="K19" s="31">
        <v>4488985</v>
      </c>
      <c r="L19" s="31">
        <v>3996948</v>
      </c>
      <c r="M19" s="31">
        <v>4113457</v>
      </c>
      <c r="N19" s="31">
        <v>3273575</v>
      </c>
      <c r="O19" s="31">
        <v>3584230</v>
      </c>
      <c r="P19" s="31"/>
    </row>
    <row r="20" spans="1:16" s="117" customFormat="1" ht="9.75">
      <c r="A20" s="67"/>
      <c r="B20" s="118" t="s">
        <v>17</v>
      </c>
      <c r="C20" s="67"/>
      <c r="D20" s="118">
        <v>0</v>
      </c>
      <c r="E20" s="118">
        <v>0</v>
      </c>
      <c r="F20" s="31">
        <v>0</v>
      </c>
      <c r="G20" s="118">
        <v>0</v>
      </c>
      <c r="H20" s="118">
        <v>0</v>
      </c>
      <c r="I20" s="31">
        <v>0</v>
      </c>
      <c r="J20" s="31">
        <v>0</v>
      </c>
      <c r="K20" s="31">
        <v>291815</v>
      </c>
      <c r="L20" s="31">
        <v>3079</v>
      </c>
      <c r="M20" s="31">
        <v>3297</v>
      </c>
      <c r="N20" s="31">
        <v>0</v>
      </c>
      <c r="O20" s="31">
        <v>0</v>
      </c>
      <c r="P20" s="31"/>
    </row>
    <row r="21" spans="1:16" s="117" customFormat="1" ht="9.75">
      <c r="A21" s="67"/>
      <c r="B21" s="118" t="s">
        <v>18</v>
      </c>
      <c r="C21" s="67"/>
      <c r="D21" s="118">
        <v>10192697</v>
      </c>
      <c r="E21" s="118">
        <v>7356088</v>
      </c>
      <c r="F21" s="32">
        <v>6443881</v>
      </c>
      <c r="G21" s="118">
        <v>3749068</v>
      </c>
      <c r="H21" s="118">
        <v>7137761</v>
      </c>
      <c r="I21" s="32">
        <v>3197391</v>
      </c>
      <c r="J21" s="32">
        <v>1176500</v>
      </c>
      <c r="K21" s="32">
        <v>1195874</v>
      </c>
      <c r="L21" s="32">
        <v>6627406</v>
      </c>
      <c r="M21" s="32">
        <v>6108444</v>
      </c>
      <c r="N21" s="32">
        <v>7015387</v>
      </c>
      <c r="O21" s="32">
        <v>9410377</v>
      </c>
      <c r="P21" s="31"/>
    </row>
    <row r="22" spans="1:36" s="119" customFormat="1" ht="9.75">
      <c r="A22" s="120"/>
      <c r="B22" s="120"/>
      <c r="C22" s="121" t="s">
        <v>24</v>
      </c>
      <c r="D22" s="122">
        <v>22144714</v>
      </c>
      <c r="E22" s="122">
        <v>15975730</v>
      </c>
      <c r="F22" s="59">
        <v>18860208</v>
      </c>
      <c r="G22" s="122">
        <v>13092319</v>
      </c>
      <c r="H22" s="122">
        <v>16014269</v>
      </c>
      <c r="I22" s="59">
        <v>11704188</v>
      </c>
      <c r="J22" s="59">
        <v>9247967</v>
      </c>
      <c r="K22" s="59">
        <v>16076279</v>
      </c>
      <c r="L22" s="59">
        <v>23585676</v>
      </c>
      <c r="M22" s="59">
        <v>26930508</v>
      </c>
      <c r="N22" s="59">
        <v>21913252</v>
      </c>
      <c r="O22" s="59">
        <v>19085600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0</v>
      </c>
      <c r="F24" s="31">
        <v>0</v>
      </c>
      <c r="G24" s="118">
        <v>0</v>
      </c>
      <c r="H24" s="118">
        <v>0</v>
      </c>
      <c r="I24" s="31">
        <v>0</v>
      </c>
      <c r="J24" s="31">
        <v>23072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0</v>
      </c>
      <c r="E25" s="118">
        <v>0</v>
      </c>
      <c r="F25" s="31">
        <v>0</v>
      </c>
      <c r="G25" s="118">
        <v>0</v>
      </c>
      <c r="H25" s="118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5763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0</v>
      </c>
      <c r="G26" s="118">
        <v>0</v>
      </c>
      <c r="H26" s="118">
        <v>19670</v>
      </c>
      <c r="I26" s="31">
        <v>84887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0</v>
      </c>
      <c r="E27" s="118">
        <v>0</v>
      </c>
      <c r="F27" s="32">
        <v>0</v>
      </c>
      <c r="G27" s="118">
        <v>0</v>
      </c>
      <c r="H27" s="118">
        <v>172175</v>
      </c>
      <c r="I27" s="32">
        <v>157956</v>
      </c>
      <c r="J27" s="32">
        <v>0</v>
      </c>
      <c r="K27" s="32">
        <v>0</v>
      </c>
      <c r="L27" s="32">
        <v>95</v>
      </c>
      <c r="M27" s="32">
        <v>0</v>
      </c>
      <c r="N27" s="32">
        <v>0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0</v>
      </c>
      <c r="E28" s="122">
        <v>0</v>
      </c>
      <c r="F28" s="59">
        <v>0</v>
      </c>
      <c r="G28" s="122">
        <v>0</v>
      </c>
      <c r="H28" s="122">
        <v>191845</v>
      </c>
      <c r="I28" s="59">
        <v>242843</v>
      </c>
      <c r="J28" s="59">
        <v>23072</v>
      </c>
      <c r="K28" s="59">
        <v>0</v>
      </c>
      <c r="L28" s="59">
        <v>95</v>
      </c>
      <c r="M28" s="59">
        <v>0</v>
      </c>
      <c r="N28" s="59">
        <v>5763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20865343</v>
      </c>
      <c r="E30" s="118">
        <v>22552999</v>
      </c>
      <c r="F30" s="31">
        <v>21411779</v>
      </c>
      <c r="G30" s="118">
        <v>22193788</v>
      </c>
      <c r="H30" s="118">
        <v>17460903</v>
      </c>
      <c r="I30" s="31">
        <v>15685164</v>
      </c>
      <c r="J30" s="31">
        <v>21514636</v>
      </c>
      <c r="K30" s="31">
        <v>17574446</v>
      </c>
      <c r="L30" s="31">
        <v>21540617</v>
      </c>
      <c r="M30" s="31">
        <v>19283045</v>
      </c>
      <c r="N30" s="31">
        <v>23305122</v>
      </c>
      <c r="O30" s="31">
        <v>23033674</v>
      </c>
      <c r="P30" s="31"/>
    </row>
    <row r="31" spans="1:16" s="117" customFormat="1" ht="9.75">
      <c r="A31" s="67"/>
      <c r="B31" s="118" t="s">
        <v>16</v>
      </c>
      <c r="C31" s="67"/>
      <c r="D31" s="118">
        <v>0</v>
      </c>
      <c r="E31" s="118">
        <v>86824</v>
      </c>
      <c r="F31" s="31">
        <v>1586787</v>
      </c>
      <c r="G31" s="118">
        <v>0</v>
      </c>
      <c r="H31" s="118">
        <v>2206026</v>
      </c>
      <c r="I31" s="31">
        <v>2243829</v>
      </c>
      <c r="J31" s="31">
        <v>218198</v>
      </c>
      <c r="K31" s="31">
        <v>912744</v>
      </c>
      <c r="L31" s="31">
        <v>88214</v>
      </c>
      <c r="M31" s="31">
        <v>975827</v>
      </c>
      <c r="N31" s="31">
        <v>1365085</v>
      </c>
      <c r="O31" s="31">
        <v>413386</v>
      </c>
      <c r="P31" s="31"/>
    </row>
    <row r="32" spans="1:16" s="117" customFormat="1" ht="9.75">
      <c r="A32" s="67"/>
      <c r="B32" s="118" t="s">
        <v>17</v>
      </c>
      <c r="C32" s="67"/>
      <c r="D32" s="118">
        <v>0</v>
      </c>
      <c r="E32" s="118">
        <v>0</v>
      </c>
      <c r="F32" s="31">
        <v>32128</v>
      </c>
      <c r="G32" s="118">
        <v>0</v>
      </c>
      <c r="H32" s="118">
        <v>48951</v>
      </c>
      <c r="I32" s="31">
        <v>540321</v>
      </c>
      <c r="J32" s="31">
        <v>1179995</v>
      </c>
      <c r="K32" s="31">
        <v>2754578</v>
      </c>
      <c r="L32" s="31">
        <v>435117</v>
      </c>
      <c r="M32" s="31">
        <v>132</v>
      </c>
      <c r="N32" s="31">
        <v>0</v>
      </c>
      <c r="O32" s="31">
        <v>0</v>
      </c>
      <c r="P32" s="31"/>
    </row>
    <row r="33" spans="1:16" s="117" customFormat="1" ht="9.75">
      <c r="A33" s="67"/>
      <c r="B33" s="118" t="s">
        <v>18</v>
      </c>
      <c r="C33" s="67"/>
      <c r="D33" s="118">
        <v>17267906</v>
      </c>
      <c r="E33" s="118">
        <v>20722399</v>
      </c>
      <c r="F33" s="32">
        <v>17934412</v>
      </c>
      <c r="G33" s="118">
        <v>14385214</v>
      </c>
      <c r="H33" s="118">
        <v>25233049</v>
      </c>
      <c r="I33" s="32">
        <v>15592690</v>
      </c>
      <c r="J33" s="32">
        <v>8797532</v>
      </c>
      <c r="K33" s="32">
        <v>14696227</v>
      </c>
      <c r="L33" s="32">
        <v>12659500</v>
      </c>
      <c r="M33" s="31">
        <v>12126595</v>
      </c>
      <c r="N33" s="32">
        <v>14936592</v>
      </c>
      <c r="O33" s="32">
        <v>14735154</v>
      </c>
      <c r="P33" s="31"/>
    </row>
    <row r="34" spans="1:27" s="119" customFormat="1" ht="9.75">
      <c r="A34" s="120"/>
      <c r="B34" s="120"/>
      <c r="C34" s="121" t="s">
        <v>28</v>
      </c>
      <c r="D34" s="122">
        <v>38133249</v>
      </c>
      <c r="E34" s="122">
        <v>43362222</v>
      </c>
      <c r="F34" s="68">
        <v>40965106</v>
      </c>
      <c r="G34" s="122">
        <v>36579002</v>
      </c>
      <c r="H34" s="122">
        <v>44948929</v>
      </c>
      <c r="I34" s="68">
        <v>34062004</v>
      </c>
      <c r="J34" s="68">
        <v>31710361</v>
      </c>
      <c r="K34" s="68">
        <v>35937995</v>
      </c>
      <c r="L34" s="69">
        <v>34723448</v>
      </c>
      <c r="M34" s="68">
        <v>32385599</v>
      </c>
      <c r="N34" s="68">
        <v>39606799</v>
      </c>
      <c r="O34" s="69">
        <v>38182214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553538909</v>
      </c>
      <c r="E35" s="131">
        <v>497090072</v>
      </c>
      <c r="F35" s="75">
        <v>573070413</v>
      </c>
      <c r="G35" s="131">
        <v>551317666</v>
      </c>
      <c r="H35" s="131">
        <v>557738583</v>
      </c>
      <c r="I35" s="75">
        <v>496983569</v>
      </c>
      <c r="J35" s="75">
        <v>463297888</v>
      </c>
      <c r="K35" s="75">
        <v>479374527</v>
      </c>
      <c r="L35" s="75">
        <v>466685126</v>
      </c>
      <c r="M35" s="75">
        <v>483561764</v>
      </c>
      <c r="N35" s="75">
        <v>484451071</v>
      </c>
      <c r="O35" s="75">
        <v>509984093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22552999</v>
      </c>
      <c r="E39" s="118">
        <v>21384867</v>
      </c>
      <c r="F39" s="31">
        <v>22193788</v>
      </c>
      <c r="G39" s="118">
        <v>17460903</v>
      </c>
      <c r="H39" s="118">
        <v>15567360</v>
      </c>
      <c r="I39" s="31">
        <v>21514636</v>
      </c>
      <c r="J39" s="31">
        <v>17540683</v>
      </c>
      <c r="K39" s="31">
        <v>21471012</v>
      </c>
      <c r="L39" s="31">
        <v>19316529</v>
      </c>
      <c r="M39" s="31">
        <v>23163195</v>
      </c>
      <c r="N39" s="31">
        <v>23033674</v>
      </c>
      <c r="O39" s="31">
        <v>17973429</v>
      </c>
      <c r="P39" s="31"/>
    </row>
    <row r="40" spans="1:16" s="117" customFormat="1" ht="9.75">
      <c r="A40" s="67"/>
      <c r="C40" s="134" t="s">
        <v>46</v>
      </c>
      <c r="D40" s="118">
        <v>337650728</v>
      </c>
      <c r="E40" s="118">
        <v>297842670</v>
      </c>
      <c r="F40" s="31">
        <v>327878405</v>
      </c>
      <c r="G40" s="118">
        <v>298321327</v>
      </c>
      <c r="H40" s="118">
        <v>308359553</v>
      </c>
      <c r="I40" s="31">
        <v>288550527</v>
      </c>
      <c r="J40" s="31">
        <v>283301879</v>
      </c>
      <c r="K40" s="31">
        <v>323670973</v>
      </c>
      <c r="L40" s="31">
        <v>313117331</v>
      </c>
      <c r="M40" s="31">
        <v>318250920</v>
      </c>
      <c r="N40" s="31">
        <v>317023073</v>
      </c>
      <c r="O40" s="31">
        <v>317686515</v>
      </c>
      <c r="P40" s="31"/>
    </row>
    <row r="41" spans="1:16" s="117" customFormat="1" ht="9.75">
      <c r="A41" s="67"/>
      <c r="C41" s="134" t="s">
        <v>34</v>
      </c>
      <c r="D41" s="118">
        <v>2654984</v>
      </c>
      <c r="E41" s="118">
        <v>2529208</v>
      </c>
      <c r="F41" s="31">
        <v>3113604</v>
      </c>
      <c r="G41" s="118">
        <v>1697401</v>
      </c>
      <c r="H41" s="118">
        <v>2273568</v>
      </c>
      <c r="I41" s="31">
        <v>1729301</v>
      </c>
      <c r="J41" s="31">
        <v>1633432</v>
      </c>
      <c r="K41" s="31">
        <v>2113328</v>
      </c>
      <c r="L41" s="31">
        <v>2446980</v>
      </c>
      <c r="M41" s="31">
        <v>2732250</v>
      </c>
      <c r="N41" s="31">
        <v>2634171</v>
      </c>
      <c r="O41" s="31">
        <v>3162862</v>
      </c>
      <c r="P41" s="31"/>
    </row>
    <row r="42" spans="1:16" s="117" customFormat="1" ht="9.75">
      <c r="A42" s="67"/>
      <c r="C42" s="134" t="s">
        <v>33</v>
      </c>
      <c r="D42" s="118">
        <v>11232905</v>
      </c>
      <c r="E42" s="118">
        <v>6444416</v>
      </c>
      <c r="F42" s="32">
        <v>12642491</v>
      </c>
      <c r="G42" s="118">
        <v>9918187</v>
      </c>
      <c r="H42" s="118">
        <v>9483709</v>
      </c>
      <c r="I42" s="32">
        <v>7959394</v>
      </c>
      <c r="J42" s="32">
        <v>8876404</v>
      </c>
      <c r="K42" s="32">
        <v>10425189</v>
      </c>
      <c r="L42" s="32">
        <v>12237504</v>
      </c>
      <c r="M42" s="32">
        <v>7470389</v>
      </c>
      <c r="N42" s="32">
        <v>8980831</v>
      </c>
      <c r="O42" s="32">
        <v>8520803</v>
      </c>
      <c r="P42" s="31"/>
    </row>
    <row r="43" spans="1:29" s="119" customFormat="1" ht="9.75">
      <c r="A43" s="120"/>
      <c r="B43" s="120"/>
      <c r="C43" s="135" t="s">
        <v>45</v>
      </c>
      <c r="D43" s="122">
        <v>374091616</v>
      </c>
      <c r="E43" s="122">
        <v>328201161</v>
      </c>
      <c r="F43" s="59">
        <v>365282288</v>
      </c>
      <c r="G43" s="122">
        <v>327397818</v>
      </c>
      <c r="H43" s="122">
        <v>335684190</v>
      </c>
      <c r="I43" s="59">
        <v>319753858</v>
      </c>
      <c r="J43" s="59">
        <v>311352398</v>
      </c>
      <c r="K43" s="59">
        <v>357680502</v>
      </c>
      <c r="L43" s="59">
        <v>347118344</v>
      </c>
      <c r="M43" s="59">
        <v>351616754</v>
      </c>
      <c r="N43" s="59">
        <v>351671749</v>
      </c>
      <c r="O43" s="59">
        <v>347343609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0.0204</v>
      </c>
      <c r="E44" s="125">
        <v>0.0205</v>
      </c>
      <c r="F44" s="34">
        <v>0.0213</v>
      </c>
      <c r="G44" s="125">
        <v>0.0203</v>
      </c>
      <c r="H44" s="125">
        <v>0.0212</v>
      </c>
      <c r="I44" s="34">
        <v>0.0226</v>
      </c>
      <c r="J44" s="34">
        <v>0.0226</v>
      </c>
      <c r="K44" s="34">
        <v>0.0208</v>
      </c>
      <c r="L44" s="34">
        <v>0.0207</v>
      </c>
      <c r="M44" s="34">
        <v>0.021</v>
      </c>
      <c r="N44" s="34">
        <v>0.0218</v>
      </c>
      <c r="O44" s="34">
        <v>0.0226</v>
      </c>
      <c r="P44" s="34"/>
    </row>
    <row r="45" spans="1:16" s="117" customFormat="1" ht="9.75">
      <c r="A45" s="67"/>
      <c r="B45" s="67"/>
      <c r="C45" s="118" t="s">
        <v>44</v>
      </c>
      <c r="D45" s="118">
        <v>12067471</v>
      </c>
      <c r="E45" s="118">
        <v>11721470</v>
      </c>
      <c r="F45" s="31">
        <v>11800913</v>
      </c>
      <c r="G45" s="118">
        <v>10913261</v>
      </c>
      <c r="H45" s="118">
        <v>10828522</v>
      </c>
      <c r="I45" s="31">
        <v>10658462</v>
      </c>
      <c r="J45" s="31">
        <v>10043626</v>
      </c>
      <c r="K45" s="31">
        <v>11538081</v>
      </c>
      <c r="L45" s="31">
        <v>11570611</v>
      </c>
      <c r="M45" s="31">
        <v>11342476</v>
      </c>
      <c r="N45" s="31">
        <v>11722392</v>
      </c>
      <c r="O45" s="31">
        <v>11204633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2473230</v>
      </c>
      <c r="E47" s="118">
        <v>2403529</v>
      </c>
      <c r="F47" s="31">
        <v>2495567</v>
      </c>
      <c r="G47" s="118">
        <v>2650726</v>
      </c>
      <c r="H47" s="118">
        <v>2788939</v>
      </c>
      <c r="I47" s="31">
        <v>2859423</v>
      </c>
      <c r="J47" s="31">
        <v>2533274</v>
      </c>
      <c r="K47" s="31">
        <v>2963559</v>
      </c>
      <c r="L47" s="31">
        <v>2488162</v>
      </c>
      <c r="M47" s="31">
        <v>2664579</v>
      </c>
      <c r="N47" s="31">
        <v>1976941</v>
      </c>
      <c r="O47" s="31">
        <v>2143375</v>
      </c>
      <c r="P47" s="31"/>
    </row>
    <row r="48" spans="1:16" s="117" customFormat="1" ht="9.75">
      <c r="A48" s="67"/>
      <c r="C48" s="134" t="s">
        <v>34</v>
      </c>
      <c r="D48" s="118">
        <v>212434</v>
      </c>
      <c r="E48" s="118">
        <v>569685</v>
      </c>
      <c r="F48" s="31">
        <v>436818</v>
      </c>
      <c r="G48" s="118">
        <v>271062</v>
      </c>
      <c r="H48" s="118">
        <v>189</v>
      </c>
      <c r="I48" s="31">
        <v>5078</v>
      </c>
      <c r="J48" s="31">
        <v>13229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62063129</v>
      </c>
      <c r="E49" s="118">
        <v>39566949</v>
      </c>
      <c r="F49" s="31">
        <v>55691690</v>
      </c>
      <c r="G49" s="118">
        <v>53396220</v>
      </c>
      <c r="H49" s="118">
        <v>59170060</v>
      </c>
      <c r="I49" s="31">
        <v>60502009</v>
      </c>
      <c r="J49" s="31">
        <v>58355267</v>
      </c>
      <c r="K49" s="31">
        <v>55539076</v>
      </c>
      <c r="L49" s="31">
        <v>52068176</v>
      </c>
      <c r="M49" s="31">
        <v>54299877</v>
      </c>
      <c r="N49" s="31">
        <v>57184857</v>
      </c>
      <c r="O49" s="31">
        <v>55829925</v>
      </c>
      <c r="P49" s="31"/>
    </row>
    <row r="50" spans="1:16" s="117" customFormat="1" ht="9.75">
      <c r="A50" s="67"/>
      <c r="C50" s="134" t="s">
        <v>39</v>
      </c>
      <c r="D50" s="118">
        <v>10464243</v>
      </c>
      <c r="E50" s="118">
        <v>10014485</v>
      </c>
      <c r="F50" s="32">
        <v>11198304</v>
      </c>
      <c r="G50" s="118">
        <v>10730043</v>
      </c>
      <c r="H50" s="118">
        <v>12240710</v>
      </c>
      <c r="I50" s="32">
        <v>11911801</v>
      </c>
      <c r="J50" s="32">
        <v>10501760</v>
      </c>
      <c r="K50" s="32">
        <v>11517021</v>
      </c>
      <c r="L50" s="32">
        <v>10626405</v>
      </c>
      <c r="M50" s="32">
        <v>12490724</v>
      </c>
      <c r="N50" s="32">
        <v>12161580</v>
      </c>
      <c r="O50" s="32">
        <v>12465838</v>
      </c>
      <c r="P50" s="31"/>
    </row>
    <row r="51" spans="1:31" s="119" customFormat="1" ht="9.75">
      <c r="A51" s="120"/>
      <c r="B51" s="120"/>
      <c r="C51" s="135" t="s">
        <v>41</v>
      </c>
      <c r="D51" s="122">
        <v>75213036</v>
      </c>
      <c r="E51" s="122">
        <v>52554648</v>
      </c>
      <c r="F51" s="59">
        <v>69822379</v>
      </c>
      <c r="G51" s="122">
        <v>67048051</v>
      </c>
      <c r="H51" s="122">
        <v>74199898</v>
      </c>
      <c r="I51" s="59">
        <v>75278311</v>
      </c>
      <c r="J51" s="59">
        <v>71403530</v>
      </c>
      <c r="K51" s="59">
        <v>70019656</v>
      </c>
      <c r="L51" s="59">
        <v>65182743</v>
      </c>
      <c r="M51" s="59">
        <v>69455180</v>
      </c>
      <c r="N51" s="59">
        <v>71323378</v>
      </c>
      <c r="O51" s="59">
        <v>70439138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0.081</v>
      </c>
      <c r="E52" s="125">
        <v>0.0955</v>
      </c>
      <c r="F52" s="34">
        <v>0.0865</v>
      </c>
      <c r="G52" s="125">
        <v>0.0959</v>
      </c>
      <c r="H52" s="125">
        <v>0.0858</v>
      </c>
      <c r="I52" s="34">
        <v>0.0881</v>
      </c>
      <c r="J52" s="34">
        <v>0.0812</v>
      </c>
      <c r="K52" s="34">
        <v>0.0956</v>
      </c>
      <c r="L52" s="34">
        <v>0.093</v>
      </c>
      <c r="M52" s="34">
        <v>0.0927</v>
      </c>
      <c r="N52" s="34">
        <v>0.0914</v>
      </c>
      <c r="O52" s="34">
        <v>0.0909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0</v>
      </c>
      <c r="G54" s="118">
        <v>0</v>
      </c>
      <c r="H54" s="118">
        <v>0</v>
      </c>
      <c r="I54" s="31">
        <v>0</v>
      </c>
      <c r="J54" s="31">
        <v>5052687</v>
      </c>
      <c r="K54" s="31">
        <v>5700101</v>
      </c>
      <c r="L54" s="31">
        <v>0</v>
      </c>
      <c r="M54" s="31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37279643</v>
      </c>
      <c r="E55" s="118">
        <v>59202945</v>
      </c>
      <c r="F55" s="31">
        <v>65313096</v>
      </c>
      <c r="G55" s="118">
        <v>68087530</v>
      </c>
      <c r="H55" s="118">
        <v>66421214</v>
      </c>
      <c r="I55" s="31">
        <v>57327952</v>
      </c>
      <c r="J55" s="31">
        <v>36073624</v>
      </c>
      <c r="K55" s="31">
        <v>12182437</v>
      </c>
      <c r="L55" s="31">
        <v>11938214</v>
      </c>
      <c r="M55" s="31">
        <v>10284818</v>
      </c>
      <c r="N55" s="31">
        <v>10918406</v>
      </c>
      <c r="O55" s="31">
        <v>23049907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3091143</v>
      </c>
      <c r="K56" s="32">
        <v>3447793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37279643</v>
      </c>
      <c r="E57" s="122">
        <v>59202945</v>
      </c>
      <c r="F57" s="59">
        <v>65313096</v>
      </c>
      <c r="G57" s="122">
        <v>68087530</v>
      </c>
      <c r="H57" s="122">
        <v>66421214</v>
      </c>
      <c r="I57" s="59">
        <v>57327952</v>
      </c>
      <c r="J57" s="59">
        <v>4217454</v>
      </c>
      <c r="K57" s="59">
        <v>21330331</v>
      </c>
      <c r="L57" s="59">
        <v>11938214</v>
      </c>
      <c r="M57" s="59">
        <v>10284818</v>
      </c>
      <c r="N57" s="59">
        <v>10918406</v>
      </c>
      <c r="O57" s="59">
        <v>23049907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0.0354</v>
      </c>
      <c r="E58" s="125">
        <v>0.0271</v>
      </c>
      <c r="F58" s="34">
        <v>0.0264</v>
      </c>
      <c r="G58" s="125">
        <v>0.026</v>
      </c>
      <c r="H58" s="125">
        <v>0.0256</v>
      </c>
      <c r="I58" s="34">
        <v>0.026</v>
      </c>
      <c r="J58" s="34">
        <v>0.0288</v>
      </c>
      <c r="K58" s="34">
        <v>0.0433</v>
      </c>
      <c r="L58" s="34">
        <v>0.0576</v>
      </c>
      <c r="M58" s="34">
        <v>0.0493</v>
      </c>
      <c r="N58" s="34">
        <v>0.0499</v>
      </c>
      <c r="O58" s="34">
        <v>0.0401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20809223</v>
      </c>
      <c r="E60" s="118">
        <v>19580239</v>
      </c>
      <c r="F60" s="31">
        <v>14385214</v>
      </c>
      <c r="G60" s="118">
        <v>27488026</v>
      </c>
      <c r="H60" s="118">
        <v>18494644</v>
      </c>
      <c r="I60" s="31">
        <v>10196725</v>
      </c>
      <c r="J60" s="31">
        <v>18416914</v>
      </c>
      <c r="K60" s="31">
        <v>13136717</v>
      </c>
      <c r="L60" s="31">
        <v>11825505</v>
      </c>
      <c r="M60" s="31">
        <v>16507218</v>
      </c>
      <c r="N60" s="31">
        <v>15148540</v>
      </c>
      <c r="O60" s="31">
        <v>19775913</v>
      </c>
      <c r="P60" s="31"/>
    </row>
    <row r="61" spans="1:16" s="117" customFormat="1" ht="9.75">
      <c r="A61" s="67"/>
      <c r="C61" s="134" t="s">
        <v>35</v>
      </c>
      <c r="D61" s="118">
        <v>707623</v>
      </c>
      <c r="E61" s="118">
        <v>633596</v>
      </c>
      <c r="F61" s="31">
        <v>708348</v>
      </c>
      <c r="G61" s="118">
        <v>654908</v>
      </c>
      <c r="H61" s="118">
        <v>715623</v>
      </c>
      <c r="I61" s="31">
        <v>698292</v>
      </c>
      <c r="J61" s="31">
        <v>623056</v>
      </c>
      <c r="K61" s="31">
        <v>696830</v>
      </c>
      <c r="L61" s="31">
        <v>1127099</v>
      </c>
      <c r="M61" s="31">
        <v>1148214</v>
      </c>
      <c r="N61" s="31">
        <v>2124178</v>
      </c>
      <c r="O61" s="31">
        <v>1858293</v>
      </c>
      <c r="P61" s="31"/>
    </row>
    <row r="62" spans="1:16" s="117" customFormat="1" ht="9.75">
      <c r="A62" s="67"/>
      <c r="C62" s="134" t="s">
        <v>34</v>
      </c>
      <c r="D62" s="118">
        <v>6258935</v>
      </c>
      <c r="E62" s="118">
        <v>5732920</v>
      </c>
      <c r="F62" s="31">
        <v>6506849</v>
      </c>
      <c r="G62" s="118">
        <v>5522946</v>
      </c>
      <c r="H62" s="118">
        <v>5891770</v>
      </c>
      <c r="I62" s="31">
        <v>5301095</v>
      </c>
      <c r="J62" s="31">
        <v>236</v>
      </c>
      <c r="K62" s="31">
        <v>96307</v>
      </c>
      <c r="L62" s="31">
        <v>5734609</v>
      </c>
      <c r="M62" s="31">
        <v>6053457</v>
      </c>
      <c r="N62" s="31">
        <v>5876978</v>
      </c>
      <c r="O62" s="31">
        <v>5564362</v>
      </c>
      <c r="P62" s="31"/>
    </row>
    <row r="63" spans="1:16" s="117" customFormat="1" ht="20.25">
      <c r="A63" s="67"/>
      <c r="C63" s="144" t="s">
        <v>63</v>
      </c>
      <c r="D63" s="145">
        <v>35117694</v>
      </c>
      <c r="E63" s="145">
        <v>27683264</v>
      </c>
      <c r="F63" s="146">
        <v>47395248</v>
      </c>
      <c r="G63" s="145">
        <v>51397054</v>
      </c>
      <c r="H63" s="145">
        <v>52835547</v>
      </c>
      <c r="I63" s="146">
        <v>25248762</v>
      </c>
      <c r="J63" s="146">
        <v>17284300</v>
      </c>
      <c r="K63" s="146">
        <v>16414184</v>
      </c>
      <c r="L63" s="146">
        <v>19362400</v>
      </c>
      <c r="M63" s="146">
        <v>24374485</v>
      </c>
      <c r="N63" s="146">
        <v>23890471</v>
      </c>
      <c r="O63" s="146">
        <v>38283193</v>
      </c>
      <c r="P63" s="31"/>
    </row>
    <row r="64" spans="1:16" s="117" customFormat="1" ht="9.75">
      <c r="A64" s="67"/>
      <c r="B64" s="67"/>
      <c r="C64" s="134" t="s">
        <v>39</v>
      </c>
      <c r="D64" s="118">
        <v>4061139</v>
      </c>
      <c r="E64" s="118">
        <v>3501299</v>
      </c>
      <c r="F64" s="32">
        <v>3110991</v>
      </c>
      <c r="G64" s="118">
        <v>3721333</v>
      </c>
      <c r="H64" s="118">
        <v>3495697</v>
      </c>
      <c r="I64" s="32">
        <v>3179574</v>
      </c>
      <c r="J64" s="32">
        <v>0</v>
      </c>
      <c r="K64" s="32">
        <v>0</v>
      </c>
      <c r="L64" s="32">
        <v>4396212</v>
      </c>
      <c r="M64" s="32">
        <v>4121638</v>
      </c>
      <c r="N64" s="32">
        <v>3497371</v>
      </c>
      <c r="O64" s="32">
        <v>3669678</v>
      </c>
      <c r="P64" s="31"/>
    </row>
    <row r="65" spans="1:23" s="119" customFormat="1" ht="9.75">
      <c r="A65" s="120"/>
      <c r="B65" s="120"/>
      <c r="C65" s="135" t="s">
        <v>32</v>
      </c>
      <c r="D65" s="122">
        <v>66954614</v>
      </c>
      <c r="E65" s="122">
        <v>57131318</v>
      </c>
      <c r="F65" s="59">
        <v>72106650</v>
      </c>
      <c r="G65" s="122">
        <v>88784267</v>
      </c>
      <c r="H65" s="122">
        <v>81433281</v>
      </c>
      <c r="I65" s="59">
        <v>44623448</v>
      </c>
      <c r="J65" s="59">
        <v>36324506</v>
      </c>
      <c r="K65" s="59">
        <v>30344038</v>
      </c>
      <c r="L65" s="59">
        <v>42445825</v>
      </c>
      <c r="M65" s="59">
        <v>52205012</v>
      </c>
      <c r="N65" s="59">
        <v>50537538</v>
      </c>
      <c r="O65" s="59">
        <v>69151439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0.1315</v>
      </c>
      <c r="E66" s="138">
        <v>0.1223</v>
      </c>
      <c r="F66" s="97">
        <v>0.1021</v>
      </c>
      <c r="G66" s="138">
        <v>0.0668</v>
      </c>
      <c r="H66" s="139">
        <v>0.0788</v>
      </c>
      <c r="I66" s="97">
        <v>0.06551914</v>
      </c>
      <c r="J66" s="97">
        <v>0.0719</v>
      </c>
      <c r="K66" s="97">
        <v>0.0755</v>
      </c>
      <c r="L66" s="97">
        <v>0.0906</v>
      </c>
      <c r="M66" s="97">
        <v>0.0728</v>
      </c>
      <c r="N66" s="97">
        <v>0.0851</v>
      </c>
      <c r="O66" s="97">
        <v>0.0907</v>
      </c>
      <c r="P66" s="97"/>
    </row>
    <row r="67" spans="1:25" s="132" customFormat="1" ht="12">
      <c r="A67" s="129"/>
      <c r="B67" s="129"/>
      <c r="C67" s="130" t="s">
        <v>31</v>
      </c>
      <c r="D67" s="141">
        <v>553538909</v>
      </c>
      <c r="E67" s="141">
        <v>497090072</v>
      </c>
      <c r="F67" s="75">
        <v>573070413</v>
      </c>
      <c r="G67" s="141">
        <v>551317666</v>
      </c>
      <c r="H67" s="141">
        <v>557738583</v>
      </c>
      <c r="I67" s="75">
        <v>496983569</v>
      </c>
      <c r="J67" s="75">
        <v>463297888</v>
      </c>
      <c r="K67" s="75">
        <v>479374527</v>
      </c>
      <c r="L67" s="75">
        <v>466685126</v>
      </c>
      <c r="M67" s="75">
        <v>483561764</v>
      </c>
      <c r="N67" s="75">
        <v>484451071</v>
      </c>
      <c r="O67" s="75">
        <v>509984093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105" customWidth="1"/>
    <col min="2" max="2" width="7.421875" style="105" customWidth="1"/>
    <col min="3" max="3" width="31.8515625" style="105" customWidth="1"/>
    <col min="4" max="4" width="14.7109375" style="105" customWidth="1"/>
    <col min="5" max="5" width="13.140625" style="142" customWidth="1"/>
    <col min="6" max="6" width="13.28125" style="105" customWidth="1"/>
    <col min="7" max="7" width="15.57421875" style="105" customWidth="1"/>
    <col min="8" max="8" width="12.7109375" style="105" customWidth="1"/>
    <col min="9" max="9" width="13.00390625" style="105" customWidth="1"/>
    <col min="10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67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343819886</v>
      </c>
      <c r="E8" s="118">
        <v>312547804</v>
      </c>
      <c r="F8" s="31">
        <v>333373066</v>
      </c>
      <c r="G8" s="118">
        <v>317125118</v>
      </c>
      <c r="H8" s="118">
        <v>308829342</v>
      </c>
      <c r="I8" s="31">
        <v>296259019</v>
      </c>
      <c r="J8" s="31">
        <v>287263915</v>
      </c>
      <c r="K8" s="31">
        <v>339477780</v>
      </c>
      <c r="L8" s="31">
        <v>322220753</v>
      </c>
      <c r="M8" s="31">
        <v>316344360</v>
      </c>
      <c r="N8" s="31">
        <v>326451305</v>
      </c>
      <c r="O8" s="31">
        <v>334877036</v>
      </c>
      <c r="P8" s="31"/>
    </row>
    <row r="9" spans="1:16" s="119" customFormat="1" ht="9.75">
      <c r="A9" s="67"/>
      <c r="B9" s="118" t="s">
        <v>16</v>
      </c>
      <c r="C9" s="67"/>
      <c r="D9" s="118">
        <v>62663770</v>
      </c>
      <c r="E9" s="118">
        <v>5212852</v>
      </c>
      <c r="F9" s="31">
        <v>70622034</v>
      </c>
      <c r="G9" s="118">
        <v>67179879</v>
      </c>
      <c r="H9" s="118">
        <v>69401555</v>
      </c>
      <c r="I9" s="31">
        <v>73835125</v>
      </c>
      <c r="J9" s="31">
        <v>66547336</v>
      </c>
      <c r="K9" s="31">
        <v>60604927</v>
      </c>
      <c r="L9" s="31">
        <v>59402132</v>
      </c>
      <c r="M9" s="31">
        <v>66648536</v>
      </c>
      <c r="N9" s="31">
        <v>62695624</v>
      </c>
      <c r="O9" s="31">
        <v>67333201</v>
      </c>
      <c r="P9" s="59"/>
    </row>
    <row r="10" spans="1:16" s="117" customFormat="1" ht="9.75">
      <c r="A10" s="67"/>
      <c r="B10" s="118" t="s">
        <v>17</v>
      </c>
      <c r="C10" s="67"/>
      <c r="D10" s="118">
        <v>23809333</v>
      </c>
      <c r="E10" s="118">
        <v>34972553</v>
      </c>
      <c r="F10" s="31">
        <v>60084651</v>
      </c>
      <c r="G10" s="118">
        <v>62347413</v>
      </c>
      <c r="H10" s="118">
        <v>64655060</v>
      </c>
      <c r="I10" s="31">
        <v>56731355</v>
      </c>
      <c r="J10" s="31">
        <v>33218500</v>
      </c>
      <c r="K10" s="31">
        <v>9580177</v>
      </c>
      <c r="L10" s="31">
        <v>11371481</v>
      </c>
      <c r="M10" s="31">
        <v>11682015</v>
      </c>
      <c r="N10" s="31">
        <v>10682622</v>
      </c>
      <c r="O10" s="31">
        <v>32680990</v>
      </c>
      <c r="P10" s="31"/>
    </row>
    <row r="11" spans="1:16" s="117" customFormat="1" ht="9.75">
      <c r="A11" s="67"/>
      <c r="B11" s="118" t="s">
        <v>18</v>
      </c>
      <c r="C11" s="67"/>
      <c r="D11" s="118">
        <v>41767104</v>
      </c>
      <c r="E11" s="118">
        <v>27014001</v>
      </c>
      <c r="F11" s="32">
        <v>44014116</v>
      </c>
      <c r="G11" s="118">
        <v>46621285</v>
      </c>
      <c r="H11" s="118">
        <v>36202218</v>
      </c>
      <c r="I11" s="32">
        <v>30433047</v>
      </c>
      <c r="J11" s="32">
        <v>31062676</v>
      </c>
      <c r="K11" s="32">
        <v>9567046</v>
      </c>
      <c r="L11" s="32">
        <v>15339990</v>
      </c>
      <c r="M11" s="32">
        <v>31166032</v>
      </c>
      <c r="N11" s="32">
        <v>14421162</v>
      </c>
      <c r="O11" s="32">
        <v>32569839</v>
      </c>
      <c r="P11" s="31"/>
    </row>
    <row r="12" spans="1:40" s="119" customFormat="1" ht="9.75">
      <c r="A12" s="120"/>
      <c r="B12" s="120"/>
      <c r="C12" s="121" t="s">
        <v>19</v>
      </c>
      <c r="D12" s="122">
        <v>472060093</v>
      </c>
      <c r="E12" s="122">
        <v>426662710</v>
      </c>
      <c r="F12" s="59">
        <v>508093867</v>
      </c>
      <c r="G12" s="122">
        <v>493273695</v>
      </c>
      <c r="H12" s="122">
        <v>479088175</v>
      </c>
      <c r="I12" s="59">
        <v>457258546</v>
      </c>
      <c r="J12" s="59">
        <v>418092427</v>
      </c>
      <c r="K12" s="59">
        <v>419229930</v>
      </c>
      <c r="L12" s="59">
        <v>408334358</v>
      </c>
      <c r="M12" s="59">
        <v>425840943</v>
      </c>
      <c r="N12" s="59">
        <v>414250713</v>
      </c>
      <c r="O12" s="59">
        <v>467461066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0.03769425</v>
      </c>
      <c r="E13" s="125">
        <v>0.03746499</v>
      </c>
      <c r="F13" s="34">
        <v>0.03666265</v>
      </c>
      <c r="G13" s="125">
        <v>0.03621703</v>
      </c>
      <c r="H13" s="125">
        <v>0.03593094</v>
      </c>
      <c r="I13" s="34">
        <v>0.03577575</v>
      </c>
      <c r="J13" s="34">
        <v>0.03584048</v>
      </c>
      <c r="K13" s="34">
        <v>0.0361085</v>
      </c>
      <c r="L13" s="34">
        <v>0.03686654</v>
      </c>
      <c r="M13" s="34">
        <v>0.0375323</v>
      </c>
      <c r="N13" s="34">
        <v>0.03805576</v>
      </c>
      <c r="O13" s="34">
        <v>0.03890186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0.7284</v>
      </c>
      <c r="E15" s="125">
        <v>0.7325</v>
      </c>
      <c r="F15" s="34">
        <v>0.6561</v>
      </c>
      <c r="G15" s="125">
        <v>0.6429</v>
      </c>
      <c r="H15" s="125">
        <v>0.6445</v>
      </c>
      <c r="I15" s="34">
        <v>0.6478</v>
      </c>
      <c r="J15" s="34">
        <v>0.687</v>
      </c>
      <c r="K15" s="34">
        <v>0.8097</v>
      </c>
      <c r="L15" s="34">
        <v>0.7891</v>
      </c>
      <c r="M15" s="34">
        <v>0.7429</v>
      </c>
      <c r="N15" s="34">
        <v>0.7881</v>
      </c>
      <c r="O15" s="34">
        <v>0.7164</v>
      </c>
      <c r="P15" s="34"/>
    </row>
    <row r="16" spans="1:16" s="117" customFormat="1" ht="9.75">
      <c r="A16" s="67"/>
      <c r="B16" s="67"/>
      <c r="C16" s="128" t="s">
        <v>22</v>
      </c>
      <c r="D16" s="118">
        <v>15227745</v>
      </c>
      <c r="E16" s="118">
        <v>14712507</v>
      </c>
      <c r="F16" s="31">
        <v>16390125</v>
      </c>
      <c r="G16" s="118">
        <v>16442457</v>
      </c>
      <c r="H16" s="118">
        <v>15454457</v>
      </c>
      <c r="I16" s="31">
        <v>15241952</v>
      </c>
      <c r="J16" s="31">
        <v>13486852</v>
      </c>
      <c r="K16" s="31">
        <v>13523546</v>
      </c>
      <c r="L16" s="31">
        <v>13611145</v>
      </c>
      <c r="M16" s="31">
        <v>13736805</v>
      </c>
      <c r="N16" s="31">
        <v>13808357</v>
      </c>
      <c r="O16" s="31">
        <v>15079389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8739238</v>
      </c>
      <c r="E18" s="118">
        <v>397714</v>
      </c>
      <c r="F18" s="31">
        <v>7579618</v>
      </c>
      <c r="G18" s="118">
        <v>6879783</v>
      </c>
      <c r="H18" s="118">
        <v>5815340</v>
      </c>
      <c r="I18" s="31">
        <v>6518123</v>
      </c>
      <c r="J18" s="31">
        <v>7175649</v>
      </c>
      <c r="K18" s="31">
        <v>14331422</v>
      </c>
      <c r="L18" s="31">
        <v>17231431</v>
      </c>
      <c r="M18" s="31">
        <v>14971751</v>
      </c>
      <c r="N18" s="31">
        <v>10290334</v>
      </c>
      <c r="O18" s="31">
        <v>10328439</v>
      </c>
      <c r="P18" s="31"/>
    </row>
    <row r="19" spans="1:16" s="117" customFormat="1" ht="9.75">
      <c r="A19" s="67"/>
      <c r="B19" s="118" t="s">
        <v>16</v>
      </c>
      <c r="C19" s="67"/>
      <c r="D19" s="118">
        <v>3378153</v>
      </c>
      <c r="E19" s="118">
        <v>2677175</v>
      </c>
      <c r="F19" s="31">
        <v>2911992</v>
      </c>
      <c r="G19" s="118">
        <v>3201535</v>
      </c>
      <c r="H19" s="118">
        <v>3779498</v>
      </c>
      <c r="I19" s="31">
        <v>3212087</v>
      </c>
      <c r="J19" s="31">
        <v>2834983</v>
      </c>
      <c r="K19" s="31">
        <v>4212931</v>
      </c>
      <c r="L19" s="31">
        <v>4067408</v>
      </c>
      <c r="M19" s="31">
        <v>3304055</v>
      </c>
      <c r="N19" s="31">
        <v>2458286</v>
      </c>
      <c r="O19" s="31">
        <v>2599343</v>
      </c>
      <c r="P19" s="31"/>
    </row>
    <row r="20" spans="1:16" s="117" customFormat="1" ht="9.75">
      <c r="A20" s="67"/>
      <c r="B20" s="118" t="s">
        <v>17</v>
      </c>
      <c r="C20" s="67"/>
      <c r="D20" s="118">
        <v>0</v>
      </c>
      <c r="E20" s="118">
        <v>0</v>
      </c>
      <c r="F20" s="31">
        <v>0</v>
      </c>
      <c r="G20" s="118">
        <v>0</v>
      </c>
      <c r="H20" s="118">
        <v>2688117</v>
      </c>
      <c r="I20" s="31">
        <v>0</v>
      </c>
      <c r="J20" s="31">
        <v>0</v>
      </c>
      <c r="K20" s="31">
        <v>0</v>
      </c>
      <c r="L20" s="31">
        <v>20645</v>
      </c>
      <c r="M20" s="31">
        <v>157954</v>
      </c>
      <c r="N20" s="31">
        <v>0</v>
      </c>
      <c r="O20" s="31">
        <v>0</v>
      </c>
      <c r="P20" s="31"/>
    </row>
    <row r="21" spans="1:16" s="117" customFormat="1" ht="9.75">
      <c r="A21" s="67"/>
      <c r="B21" s="118" t="s">
        <v>18</v>
      </c>
      <c r="C21" s="67"/>
      <c r="D21" s="118">
        <v>10928503</v>
      </c>
      <c r="E21" s="118">
        <v>7269193</v>
      </c>
      <c r="F21" s="32">
        <v>6486689</v>
      </c>
      <c r="G21" s="118">
        <v>11262339</v>
      </c>
      <c r="H21" s="118">
        <v>880784</v>
      </c>
      <c r="I21" s="32">
        <v>3386038</v>
      </c>
      <c r="J21" s="32">
        <v>2279797</v>
      </c>
      <c r="K21" s="32">
        <v>2353660</v>
      </c>
      <c r="L21" s="32">
        <v>2559228</v>
      </c>
      <c r="M21" s="32">
        <v>5050674</v>
      </c>
      <c r="N21" s="32">
        <v>4524833</v>
      </c>
      <c r="O21" s="32">
        <v>8908477</v>
      </c>
      <c r="P21" s="31"/>
    </row>
    <row r="22" spans="1:36" s="119" customFormat="1" ht="9.75">
      <c r="A22" s="120"/>
      <c r="B22" s="120"/>
      <c r="C22" s="121" t="s">
        <v>24</v>
      </c>
      <c r="D22" s="122">
        <v>23045894</v>
      </c>
      <c r="E22" s="122">
        <v>17344082</v>
      </c>
      <c r="F22" s="59">
        <v>16978297</v>
      </c>
      <c r="G22" s="122">
        <v>21343657</v>
      </c>
      <c r="H22" s="122">
        <v>21163739</v>
      </c>
      <c r="I22" s="59">
        <v>13116248</v>
      </c>
      <c r="J22" s="59">
        <v>12290429</v>
      </c>
      <c r="K22" s="59">
        <v>20898013</v>
      </c>
      <c r="L22" s="59">
        <v>23878712</v>
      </c>
      <c r="M22" s="59">
        <v>23484434</v>
      </c>
      <c r="N22" s="59">
        <v>17273453</v>
      </c>
      <c r="O22" s="59">
        <v>21836259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19</v>
      </c>
      <c r="E24" s="118">
        <v>0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2187</v>
      </c>
      <c r="E25" s="118">
        <v>0</v>
      </c>
      <c r="F25" s="31">
        <v>0</v>
      </c>
      <c r="G25" s="118">
        <v>0</v>
      </c>
      <c r="H25" s="118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0</v>
      </c>
      <c r="G26" s="118">
        <v>0</v>
      </c>
      <c r="H26" s="118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6" s="117" customFormat="1" ht="9.75">
      <c r="A27" s="67"/>
      <c r="B27" s="118" t="s">
        <v>18</v>
      </c>
      <c r="C27" s="67"/>
      <c r="D27" s="118">
        <v>10362</v>
      </c>
      <c r="E27" s="118">
        <v>0</v>
      </c>
      <c r="F27" s="32">
        <v>851</v>
      </c>
      <c r="G27" s="118">
        <v>0</v>
      </c>
      <c r="H27" s="118">
        <v>6718</v>
      </c>
      <c r="I27" s="32">
        <v>8112</v>
      </c>
      <c r="J27" s="32">
        <v>8192</v>
      </c>
      <c r="K27" s="32">
        <v>3323</v>
      </c>
      <c r="L27" s="32">
        <v>0</v>
      </c>
      <c r="M27" s="32">
        <v>0</v>
      </c>
      <c r="N27" s="32">
        <v>0</v>
      </c>
      <c r="O27" s="32">
        <v>0</v>
      </c>
      <c r="P27" s="31"/>
    </row>
    <row r="28" spans="1:32" s="119" customFormat="1" ht="9.75">
      <c r="A28" s="120"/>
      <c r="B28" s="120"/>
      <c r="C28" s="121" t="s">
        <v>26</v>
      </c>
      <c r="D28" s="122">
        <v>12568</v>
      </c>
      <c r="E28" s="122">
        <v>0</v>
      </c>
      <c r="F28" s="59">
        <v>851</v>
      </c>
      <c r="G28" s="122">
        <v>0</v>
      </c>
      <c r="H28" s="122">
        <v>6718</v>
      </c>
      <c r="I28" s="59">
        <v>8112</v>
      </c>
      <c r="J28" s="59">
        <v>8192</v>
      </c>
      <c r="K28" s="59">
        <v>3323</v>
      </c>
      <c r="L28" s="59">
        <v>0</v>
      </c>
      <c r="M28" s="59">
        <v>0</v>
      </c>
      <c r="N28" s="59">
        <v>0</v>
      </c>
      <c r="O28" s="59">
        <v>0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24663048</v>
      </c>
      <c r="E30" s="118">
        <v>19993163</v>
      </c>
      <c r="F30" s="31">
        <v>19792062</v>
      </c>
      <c r="G30" s="118">
        <v>22912643</v>
      </c>
      <c r="H30" s="118">
        <v>20214732</v>
      </c>
      <c r="I30" s="31">
        <v>19289367</v>
      </c>
      <c r="J30" s="31">
        <v>21911831</v>
      </c>
      <c r="K30" s="31">
        <v>17541883</v>
      </c>
      <c r="L30" s="31">
        <v>21180632</v>
      </c>
      <c r="M30" s="31">
        <v>25051634</v>
      </c>
      <c r="N30" s="31">
        <v>20080594</v>
      </c>
      <c r="O30" s="31">
        <v>20705579</v>
      </c>
      <c r="P30" s="31"/>
    </row>
    <row r="31" spans="1:16" s="117" customFormat="1" ht="9.75">
      <c r="A31" s="67"/>
      <c r="B31" s="118" t="s">
        <v>16</v>
      </c>
      <c r="C31" s="67"/>
      <c r="D31" s="118">
        <v>21324</v>
      </c>
      <c r="E31" s="118">
        <v>1016481</v>
      </c>
      <c r="F31" s="31">
        <v>1266331</v>
      </c>
      <c r="G31" s="118">
        <v>1006124</v>
      </c>
      <c r="H31" s="118">
        <v>413942</v>
      </c>
      <c r="I31" s="31">
        <v>1440041</v>
      </c>
      <c r="J31" s="31">
        <v>0</v>
      </c>
      <c r="K31" s="31">
        <v>1262980</v>
      </c>
      <c r="L31" s="31">
        <v>1600446</v>
      </c>
      <c r="M31" s="31">
        <v>0</v>
      </c>
      <c r="N31" s="31">
        <v>1073856</v>
      </c>
      <c r="O31" s="31">
        <v>2129860</v>
      </c>
      <c r="P31" s="31"/>
    </row>
    <row r="32" spans="1:16" s="117" customFormat="1" ht="9.75">
      <c r="A32" s="67"/>
      <c r="B32" s="118" t="s">
        <v>17</v>
      </c>
      <c r="C32" s="67"/>
      <c r="D32" s="118">
        <v>0</v>
      </c>
      <c r="E32" s="118">
        <v>604654</v>
      </c>
      <c r="F32" s="31">
        <v>34000</v>
      </c>
      <c r="G32" s="118">
        <v>8779790</v>
      </c>
      <c r="H32" s="118">
        <v>5633948</v>
      </c>
      <c r="I32" s="31">
        <v>2359169</v>
      </c>
      <c r="J32" s="31">
        <v>3368261</v>
      </c>
      <c r="K32" s="31">
        <v>366538</v>
      </c>
      <c r="L32" s="31">
        <v>636415</v>
      </c>
      <c r="M32" s="31">
        <v>0</v>
      </c>
      <c r="N32" s="31">
        <v>16160</v>
      </c>
      <c r="O32" s="31">
        <v>28185</v>
      </c>
      <c r="P32" s="31"/>
    </row>
    <row r="33" spans="1:16" s="117" customFormat="1" ht="9.75">
      <c r="A33" s="67"/>
      <c r="B33" s="118" t="s">
        <v>18</v>
      </c>
      <c r="C33" s="67"/>
      <c r="D33" s="118">
        <v>11670900</v>
      </c>
      <c r="E33" s="118">
        <v>24838908</v>
      </c>
      <c r="F33" s="32">
        <v>20793981</v>
      </c>
      <c r="G33" s="118">
        <v>12868631</v>
      </c>
      <c r="H33" s="118">
        <v>11838318</v>
      </c>
      <c r="I33" s="32">
        <v>12937497</v>
      </c>
      <c r="J33" s="32">
        <v>14674157</v>
      </c>
      <c r="K33" s="32">
        <v>20890941</v>
      </c>
      <c r="L33" s="32">
        <v>13502302</v>
      </c>
      <c r="M33" s="31">
        <v>9078338</v>
      </c>
      <c r="N33" s="32">
        <v>19614030</v>
      </c>
      <c r="O33" s="32">
        <v>13656460</v>
      </c>
      <c r="P33" s="31"/>
    </row>
    <row r="34" spans="1:27" s="119" customFormat="1" ht="9.75">
      <c r="A34" s="120"/>
      <c r="B34" s="120"/>
      <c r="C34" s="121" t="s">
        <v>28</v>
      </c>
      <c r="D34" s="122">
        <v>36355272</v>
      </c>
      <c r="E34" s="122">
        <v>46453206</v>
      </c>
      <c r="F34" s="68">
        <v>41886374</v>
      </c>
      <c r="G34" s="122">
        <v>37667188</v>
      </c>
      <c r="H34" s="122">
        <v>38100940</v>
      </c>
      <c r="I34" s="68">
        <v>36026074</v>
      </c>
      <c r="J34" s="68">
        <v>39954249</v>
      </c>
      <c r="K34" s="68">
        <v>40062342</v>
      </c>
      <c r="L34" s="69">
        <v>36919795</v>
      </c>
      <c r="M34" s="68">
        <v>34129972</v>
      </c>
      <c r="N34" s="68">
        <v>40784640</v>
      </c>
      <c r="O34" s="69">
        <v>36520084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531473827</v>
      </c>
      <c r="E35" s="131">
        <v>490459998</v>
      </c>
      <c r="F35" s="75">
        <v>566959389</v>
      </c>
      <c r="G35" s="131">
        <v>552284540</v>
      </c>
      <c r="H35" s="131">
        <v>538359572</v>
      </c>
      <c r="I35" s="75">
        <v>506408980</v>
      </c>
      <c r="J35" s="75">
        <v>470345297</v>
      </c>
      <c r="K35" s="75">
        <v>480193608</v>
      </c>
      <c r="L35" s="75">
        <v>469132863</v>
      </c>
      <c r="M35" s="75">
        <v>483455349</v>
      </c>
      <c r="N35" s="75">
        <v>472308806</v>
      </c>
      <c r="O35" s="75">
        <v>525817409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19996587</v>
      </c>
      <c r="E39" s="118">
        <v>19761440</v>
      </c>
      <c r="F39" s="31">
        <v>22617277</v>
      </c>
      <c r="G39" s="118">
        <v>20214732</v>
      </c>
      <c r="H39" s="118">
        <v>19263420</v>
      </c>
      <c r="I39" s="31">
        <v>21911831</v>
      </c>
      <c r="J39" s="31">
        <v>17558582</v>
      </c>
      <c r="K39" s="31">
        <v>21180632</v>
      </c>
      <c r="L39" s="31">
        <v>25051634</v>
      </c>
      <c r="M39" s="31">
        <v>20050620</v>
      </c>
      <c r="N39" s="31">
        <v>20801735</v>
      </c>
      <c r="O39" s="31">
        <v>20863632</v>
      </c>
      <c r="P39" s="31"/>
    </row>
    <row r="40" spans="1:16" s="117" customFormat="1" ht="9.75">
      <c r="A40" s="67"/>
      <c r="C40" s="134" t="s">
        <v>46</v>
      </c>
      <c r="D40" s="118">
        <v>341329777</v>
      </c>
      <c r="E40" s="118">
        <v>310872288</v>
      </c>
      <c r="F40" s="31">
        <v>323617543</v>
      </c>
      <c r="G40" s="118">
        <v>312585834</v>
      </c>
      <c r="H40" s="118">
        <v>302206711</v>
      </c>
      <c r="I40" s="31">
        <v>285512915</v>
      </c>
      <c r="J40" s="31">
        <v>289260692</v>
      </c>
      <c r="K40" s="31">
        <v>332593207</v>
      </c>
      <c r="L40" s="31">
        <v>318341521</v>
      </c>
      <c r="M40" s="31">
        <v>318981120</v>
      </c>
      <c r="N40" s="31">
        <v>322068672</v>
      </c>
      <c r="O40" s="31">
        <v>328395353</v>
      </c>
      <c r="P40" s="31"/>
    </row>
    <row r="41" spans="1:16" s="117" customFormat="1" ht="9.75">
      <c r="A41" s="67"/>
      <c r="C41" s="134" t="s">
        <v>34</v>
      </c>
      <c r="D41" s="118">
        <v>3214261</v>
      </c>
      <c r="E41" s="118">
        <v>2659519</v>
      </c>
      <c r="F41" s="31">
        <v>2359771</v>
      </c>
      <c r="G41" s="118">
        <v>1964087</v>
      </c>
      <c r="H41" s="118">
        <v>1538281</v>
      </c>
      <c r="I41" s="31">
        <v>2197123</v>
      </c>
      <c r="J41" s="31">
        <v>3337166</v>
      </c>
      <c r="K41" s="31">
        <v>4167689</v>
      </c>
      <c r="L41" s="31">
        <v>3096854</v>
      </c>
      <c r="M41" s="31">
        <v>3670872</v>
      </c>
      <c r="N41" s="31">
        <v>3210074</v>
      </c>
      <c r="O41" s="31">
        <v>3684909</v>
      </c>
      <c r="P41" s="31"/>
    </row>
    <row r="42" spans="1:16" s="117" customFormat="1" ht="9.75">
      <c r="A42" s="67"/>
      <c r="C42" s="134" t="s">
        <v>33</v>
      </c>
      <c r="D42" s="118">
        <v>12681566</v>
      </c>
      <c r="E42" s="118">
        <v>6645434</v>
      </c>
      <c r="F42" s="32">
        <v>12150153</v>
      </c>
      <c r="G42" s="118">
        <v>12152891</v>
      </c>
      <c r="H42" s="118">
        <v>11851002</v>
      </c>
      <c r="I42" s="32">
        <v>12444640</v>
      </c>
      <c r="J42" s="32">
        <v>6194955</v>
      </c>
      <c r="K42" s="32">
        <v>13409557</v>
      </c>
      <c r="L42" s="32">
        <v>14142807</v>
      </c>
      <c r="M42" s="32">
        <v>13665133</v>
      </c>
      <c r="N42" s="32">
        <v>10741752</v>
      </c>
      <c r="O42" s="32">
        <v>12967160</v>
      </c>
      <c r="P42" s="31"/>
    </row>
    <row r="43" spans="1:29" s="119" customFormat="1" ht="9.75">
      <c r="A43" s="120"/>
      <c r="B43" s="120"/>
      <c r="C43" s="135" t="s">
        <v>45</v>
      </c>
      <c r="D43" s="122">
        <v>377222191</v>
      </c>
      <c r="E43" s="122">
        <v>339938681</v>
      </c>
      <c r="F43" s="59">
        <v>360744744</v>
      </c>
      <c r="G43" s="122">
        <v>346917544</v>
      </c>
      <c r="H43" s="122">
        <v>334859414</v>
      </c>
      <c r="I43" s="59">
        <v>322066509</v>
      </c>
      <c r="J43" s="59">
        <v>316351395</v>
      </c>
      <c r="K43" s="59">
        <v>371351085</v>
      </c>
      <c r="L43" s="59">
        <v>360632816</v>
      </c>
      <c r="M43" s="59">
        <v>356367745</v>
      </c>
      <c r="N43" s="59">
        <v>356822233</v>
      </c>
      <c r="O43" s="59">
        <v>365911054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0.0203459</v>
      </c>
      <c r="E44" s="125">
        <v>0.02012589</v>
      </c>
      <c r="F44" s="34">
        <v>0.02056165</v>
      </c>
      <c r="G44" s="125">
        <v>0.02023231</v>
      </c>
      <c r="H44" s="125">
        <v>0.0213134</v>
      </c>
      <c r="I44" s="34">
        <v>0.02258773</v>
      </c>
      <c r="J44" s="34">
        <v>0.02242884</v>
      </c>
      <c r="K44" s="34">
        <v>0.02057022</v>
      </c>
      <c r="L44" s="34">
        <v>0.02025666</v>
      </c>
      <c r="M44" s="34">
        <v>0.02075416</v>
      </c>
      <c r="N44" s="34">
        <v>0.0213148</v>
      </c>
      <c r="O44" s="34">
        <v>0.02223017</v>
      </c>
      <c r="P44" s="34"/>
    </row>
    <row r="45" spans="1:16" s="117" customFormat="1" ht="9.75">
      <c r="A45" s="67"/>
      <c r="B45" s="67"/>
      <c r="C45" s="118" t="s">
        <v>44</v>
      </c>
      <c r="D45" s="118">
        <v>12168458</v>
      </c>
      <c r="E45" s="118">
        <v>11722023</v>
      </c>
      <c r="F45" s="31">
        <v>11636927</v>
      </c>
      <c r="G45" s="118">
        <v>11563918</v>
      </c>
      <c r="H45" s="118">
        <v>10801917</v>
      </c>
      <c r="I45" s="31">
        <v>10735550</v>
      </c>
      <c r="J45" s="31">
        <v>10204884</v>
      </c>
      <c r="K45" s="31">
        <v>11979067</v>
      </c>
      <c r="L45" s="31">
        <v>12021094</v>
      </c>
      <c r="M45" s="31">
        <v>11495734</v>
      </c>
      <c r="N45" s="31">
        <v>11894074</v>
      </c>
      <c r="O45" s="31">
        <v>11803582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744465</v>
      </c>
      <c r="E47" s="118">
        <v>2298053</v>
      </c>
      <c r="F47" s="31">
        <v>3722957</v>
      </c>
      <c r="G47" s="118">
        <v>2591702</v>
      </c>
      <c r="H47" s="118">
        <v>3447983</v>
      </c>
      <c r="I47" s="31">
        <v>2936023</v>
      </c>
      <c r="J47" s="31">
        <v>2714787</v>
      </c>
      <c r="K47" s="31">
        <v>2748224</v>
      </c>
      <c r="L47" s="31">
        <v>2161806</v>
      </c>
      <c r="M47" s="31">
        <v>2489065</v>
      </c>
      <c r="N47" s="31">
        <v>2208583</v>
      </c>
      <c r="O47" s="31">
        <v>2213410</v>
      </c>
      <c r="P47" s="31"/>
    </row>
    <row r="48" spans="1:16" s="117" customFormat="1" ht="9.75">
      <c r="A48" s="67"/>
      <c r="C48" s="134" t="s">
        <v>34</v>
      </c>
      <c r="D48" s="118">
        <v>0</v>
      </c>
      <c r="E48" s="118">
        <v>0</v>
      </c>
      <c r="F48" s="31">
        <v>183790</v>
      </c>
      <c r="G48" s="118">
        <v>1991</v>
      </c>
      <c r="H48" s="118">
        <v>0</v>
      </c>
      <c r="I48" s="31">
        <v>0</v>
      </c>
      <c r="J48" s="31">
        <v>1535135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53790940</v>
      </c>
      <c r="E49" s="118">
        <v>41157110</v>
      </c>
      <c r="F49" s="31">
        <v>59064267</v>
      </c>
      <c r="G49" s="118">
        <v>57019513</v>
      </c>
      <c r="H49" s="118">
        <v>56830050</v>
      </c>
      <c r="I49" s="31">
        <v>62319035</v>
      </c>
      <c r="J49" s="31">
        <v>53104556</v>
      </c>
      <c r="K49" s="31">
        <v>51046991</v>
      </c>
      <c r="L49" s="31">
        <v>51452135</v>
      </c>
      <c r="M49" s="31">
        <v>56820165</v>
      </c>
      <c r="N49" s="31">
        <v>54156360</v>
      </c>
      <c r="O49" s="31">
        <v>59742101</v>
      </c>
      <c r="P49" s="31"/>
    </row>
    <row r="50" spans="1:16" s="117" customFormat="1" ht="9.75">
      <c r="A50" s="67"/>
      <c r="C50" s="134" t="s">
        <v>39</v>
      </c>
      <c r="D50" s="118">
        <v>11530029</v>
      </c>
      <c r="E50" s="118">
        <v>12366845</v>
      </c>
      <c r="F50" s="32">
        <v>11829343</v>
      </c>
      <c r="G50" s="118">
        <v>11774332</v>
      </c>
      <c r="H50" s="118">
        <v>13316962</v>
      </c>
      <c r="I50" s="32">
        <v>13232195</v>
      </c>
      <c r="J50" s="32">
        <v>12027841</v>
      </c>
      <c r="K50" s="32">
        <v>12285623</v>
      </c>
      <c r="L50" s="32">
        <v>11456045</v>
      </c>
      <c r="M50" s="32">
        <v>10643361</v>
      </c>
      <c r="N50" s="32">
        <v>9862823</v>
      </c>
      <c r="O50" s="32">
        <v>9992154</v>
      </c>
      <c r="P50" s="31"/>
    </row>
    <row r="51" spans="1:31" s="119" customFormat="1" ht="9.75">
      <c r="A51" s="120"/>
      <c r="B51" s="120"/>
      <c r="C51" s="135" t="s">
        <v>41</v>
      </c>
      <c r="D51" s="122">
        <v>66065434</v>
      </c>
      <c r="E51" s="122">
        <v>55822008</v>
      </c>
      <c r="F51" s="59">
        <v>74800357</v>
      </c>
      <c r="G51" s="122">
        <v>71387538</v>
      </c>
      <c r="H51" s="122">
        <v>73594995</v>
      </c>
      <c r="I51" s="59">
        <v>78487253</v>
      </c>
      <c r="J51" s="59">
        <v>69382319</v>
      </c>
      <c r="K51" s="59">
        <v>66080838</v>
      </c>
      <c r="L51" s="59">
        <v>65069986</v>
      </c>
      <c r="M51" s="59">
        <v>69952591</v>
      </c>
      <c r="N51" s="59">
        <v>66227766</v>
      </c>
      <c r="O51" s="59">
        <v>72062404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0.08068113</v>
      </c>
      <c r="E52" s="125">
        <v>0.09376941</v>
      </c>
      <c r="F52" s="34">
        <v>0.09074148</v>
      </c>
      <c r="G52" s="125">
        <v>0.08465344</v>
      </c>
      <c r="H52" s="125">
        <v>0.08552</v>
      </c>
      <c r="I52" s="34">
        <v>0.08071801</v>
      </c>
      <c r="J52" s="34">
        <v>0.08044587</v>
      </c>
      <c r="K52" s="34">
        <v>0.09208096</v>
      </c>
      <c r="L52" s="34">
        <v>0.0899835</v>
      </c>
      <c r="M52" s="34">
        <v>0.08891009</v>
      </c>
      <c r="N52" s="34">
        <v>0.09341076</v>
      </c>
      <c r="O52" s="34">
        <v>0.07972454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0</v>
      </c>
      <c r="E54" s="118">
        <v>0</v>
      </c>
      <c r="F54" s="31">
        <v>18647</v>
      </c>
      <c r="G54" s="118">
        <v>0</v>
      </c>
      <c r="H54" s="118">
        <v>5257331</v>
      </c>
      <c r="I54" s="31">
        <v>4799595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/>
    </row>
    <row r="55" spans="1:16" s="117" customFormat="1" ht="9.75">
      <c r="A55" s="67"/>
      <c r="C55" s="134" t="s">
        <v>33</v>
      </c>
      <c r="D55" s="118">
        <v>23809333</v>
      </c>
      <c r="E55" s="118">
        <v>35577207</v>
      </c>
      <c r="F55" s="31">
        <v>60100004</v>
      </c>
      <c r="G55" s="118">
        <v>63227203</v>
      </c>
      <c r="H55" s="118">
        <v>62507063</v>
      </c>
      <c r="I55" s="31">
        <v>49970514</v>
      </c>
      <c r="J55" s="31">
        <v>36586761</v>
      </c>
      <c r="K55" s="31">
        <v>9946715</v>
      </c>
      <c r="L55" s="31">
        <v>12028541</v>
      </c>
      <c r="M55" s="31">
        <v>11839969</v>
      </c>
      <c r="N55" s="31">
        <v>10698782</v>
      </c>
      <c r="O55" s="31">
        <v>32709175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5212731</v>
      </c>
      <c r="I56" s="32">
        <v>4320415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1"/>
    </row>
    <row r="57" spans="1:23" s="119" customFormat="1" ht="9.75">
      <c r="A57" s="120"/>
      <c r="B57" s="120"/>
      <c r="C57" s="135" t="s">
        <v>38</v>
      </c>
      <c r="D57" s="122">
        <v>23809333</v>
      </c>
      <c r="E57" s="122">
        <v>35577207</v>
      </c>
      <c r="F57" s="59">
        <v>60118651</v>
      </c>
      <c r="G57" s="122">
        <v>63227203</v>
      </c>
      <c r="H57" s="122">
        <v>72977125</v>
      </c>
      <c r="I57" s="59">
        <v>59090524</v>
      </c>
      <c r="J57" s="59">
        <v>36586761</v>
      </c>
      <c r="K57" s="59">
        <v>9946715</v>
      </c>
      <c r="L57" s="59">
        <v>12028541</v>
      </c>
      <c r="M57" s="59">
        <v>11839969</v>
      </c>
      <c r="N57" s="59">
        <v>10698782</v>
      </c>
      <c r="O57" s="59">
        <v>32709175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0.04436764</v>
      </c>
      <c r="E58" s="125">
        <v>0.04342539</v>
      </c>
      <c r="F58" s="34">
        <v>0.02999809</v>
      </c>
      <c r="G58" s="125">
        <v>0.02710243</v>
      </c>
      <c r="H58" s="125">
        <v>0.02516258</v>
      </c>
      <c r="I58" s="34">
        <v>0.02392445</v>
      </c>
      <c r="J58" s="34">
        <v>0.03002846</v>
      </c>
      <c r="K58" s="34">
        <v>0.06410177</v>
      </c>
      <c r="L58" s="34">
        <v>0.05959476</v>
      </c>
      <c r="M58" s="34">
        <v>0.04829041</v>
      </c>
      <c r="N58" s="34">
        <v>0.05291509</v>
      </c>
      <c r="O58" s="34">
        <v>0.03717257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25775165</v>
      </c>
      <c r="E60" s="118">
        <v>20658337</v>
      </c>
      <c r="F60" s="31">
        <v>15049911</v>
      </c>
      <c r="G60" s="118">
        <v>17886208</v>
      </c>
      <c r="H60" s="118">
        <v>16790343</v>
      </c>
      <c r="I60" s="31">
        <v>18042418</v>
      </c>
      <c r="J60" s="31">
        <v>22520459</v>
      </c>
      <c r="K60" s="31">
        <v>15739163</v>
      </c>
      <c r="L60" s="31">
        <v>9078338</v>
      </c>
      <c r="M60" s="31">
        <v>20338415</v>
      </c>
      <c r="N60" s="31">
        <v>15814505</v>
      </c>
      <c r="O60" s="31">
        <v>14820246</v>
      </c>
      <c r="P60" s="31"/>
    </row>
    <row r="61" spans="1:16" s="117" customFormat="1" ht="9.75">
      <c r="A61" s="67"/>
      <c r="C61" s="134" t="s">
        <v>35</v>
      </c>
      <c r="D61" s="118">
        <v>2208412</v>
      </c>
      <c r="E61" s="118">
        <v>688405</v>
      </c>
      <c r="F61" s="31">
        <v>784887</v>
      </c>
      <c r="G61" s="118">
        <v>748346</v>
      </c>
      <c r="H61" s="118">
        <v>707726</v>
      </c>
      <c r="I61" s="31">
        <v>674713</v>
      </c>
      <c r="J61" s="31">
        <v>628855</v>
      </c>
      <c r="K61" s="31">
        <v>705031</v>
      </c>
      <c r="L61" s="31">
        <v>714235</v>
      </c>
      <c r="M61" s="31">
        <v>967917</v>
      </c>
      <c r="N61" s="31">
        <v>2086230</v>
      </c>
      <c r="O61" s="31">
        <v>2233488</v>
      </c>
      <c r="P61" s="31"/>
    </row>
    <row r="62" spans="1:16" s="117" customFormat="1" ht="9.75">
      <c r="A62" s="67"/>
      <c r="C62" s="134" t="s">
        <v>34</v>
      </c>
      <c r="D62" s="118">
        <v>6570181</v>
      </c>
      <c r="E62" s="118">
        <v>5686613</v>
      </c>
      <c r="F62" s="31">
        <v>6343556</v>
      </c>
      <c r="G62" s="118">
        <v>5791129</v>
      </c>
      <c r="H62" s="118">
        <v>-47110</v>
      </c>
      <c r="I62" s="31">
        <v>0</v>
      </c>
      <c r="J62" s="31">
        <v>4826509</v>
      </c>
      <c r="K62" s="31">
        <v>5844994</v>
      </c>
      <c r="L62" s="31">
        <v>5266161</v>
      </c>
      <c r="M62" s="31">
        <v>5456521</v>
      </c>
      <c r="N62" s="31">
        <v>5390298</v>
      </c>
      <c r="O62" s="31">
        <v>6046436</v>
      </c>
      <c r="P62" s="31"/>
    </row>
    <row r="63" spans="1:16" s="117" customFormat="1" ht="20.25">
      <c r="A63" s="67"/>
      <c r="C63" s="144" t="s">
        <v>63</v>
      </c>
      <c r="D63" s="145">
        <v>25699615</v>
      </c>
      <c r="E63" s="145">
        <v>27679769</v>
      </c>
      <c r="F63" s="146">
        <v>44752779</v>
      </c>
      <c r="G63" s="145">
        <v>42001874</v>
      </c>
      <c r="H63" s="145">
        <v>3947779</v>
      </c>
      <c r="I63" s="146">
        <v>28047563</v>
      </c>
      <c r="J63" s="146">
        <v>15473150</v>
      </c>
      <c r="K63" s="146">
        <v>6997213</v>
      </c>
      <c r="L63" s="146">
        <v>12241247</v>
      </c>
      <c r="M63" s="146">
        <v>15123164</v>
      </c>
      <c r="N63" s="146">
        <v>11386875</v>
      </c>
      <c r="O63" s="146">
        <v>28153718</v>
      </c>
      <c r="P63" s="31"/>
    </row>
    <row r="64" spans="1:16" s="117" customFormat="1" ht="9.75">
      <c r="A64" s="67"/>
      <c r="B64" s="67"/>
      <c r="C64" s="134" t="s">
        <v>39</v>
      </c>
      <c r="D64" s="118">
        <v>4123496</v>
      </c>
      <c r="E64" s="118">
        <v>4408978</v>
      </c>
      <c r="F64" s="32">
        <v>4364504</v>
      </c>
      <c r="G64" s="118">
        <v>4324698</v>
      </c>
      <c r="H64" s="118">
        <v>0</v>
      </c>
      <c r="I64" s="32">
        <v>0</v>
      </c>
      <c r="J64" s="32">
        <v>4575849</v>
      </c>
      <c r="K64" s="32">
        <v>3528569</v>
      </c>
      <c r="L64" s="32">
        <v>4101539</v>
      </c>
      <c r="M64" s="32">
        <v>3409027</v>
      </c>
      <c r="N64" s="32">
        <v>3882117</v>
      </c>
      <c r="O64" s="32">
        <v>3880888</v>
      </c>
      <c r="P64" s="31"/>
    </row>
    <row r="65" spans="1:23" s="119" customFormat="1" ht="9.75">
      <c r="A65" s="120"/>
      <c r="B65" s="120"/>
      <c r="C65" s="135" t="s">
        <v>32</v>
      </c>
      <c r="D65" s="122">
        <v>64376869</v>
      </c>
      <c r="E65" s="122">
        <v>59122102</v>
      </c>
      <c r="F65" s="59">
        <v>71295637</v>
      </c>
      <c r="G65" s="122">
        <v>70752255</v>
      </c>
      <c r="H65" s="122">
        <v>56928038</v>
      </c>
      <c r="I65" s="59">
        <v>46764694</v>
      </c>
      <c r="J65" s="59">
        <v>48024822</v>
      </c>
      <c r="K65" s="59">
        <v>32814970</v>
      </c>
      <c r="L65" s="59">
        <v>31401520</v>
      </c>
      <c r="M65" s="59">
        <v>45295044</v>
      </c>
      <c r="N65" s="59">
        <v>38560025</v>
      </c>
      <c r="O65" s="59">
        <v>55134776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0.13280012</v>
      </c>
      <c r="E66" s="138">
        <v>0.10790449</v>
      </c>
      <c r="F66" s="97">
        <v>0.0841362</v>
      </c>
      <c r="G66" s="138">
        <v>0.10081338</v>
      </c>
      <c r="H66" s="139">
        <v>0.08464175</v>
      </c>
      <c r="I66" s="97">
        <v>0.0601109</v>
      </c>
      <c r="J66" s="97">
        <v>0.05747499</v>
      </c>
      <c r="K66" s="97">
        <v>0.07772099</v>
      </c>
      <c r="L66" s="97">
        <v>0.0960193</v>
      </c>
      <c r="M66" s="97">
        <v>0.08787315</v>
      </c>
      <c r="N66" s="97">
        <v>0.0986905</v>
      </c>
      <c r="O66" s="97">
        <v>0.12144703</v>
      </c>
      <c r="P66" s="97"/>
    </row>
    <row r="67" spans="1:25" s="132" customFormat="1" ht="12">
      <c r="A67" s="129"/>
      <c r="B67" s="129"/>
      <c r="C67" s="130" t="s">
        <v>31</v>
      </c>
      <c r="D67" s="141">
        <v>531473827</v>
      </c>
      <c r="E67" s="141">
        <v>490459998</v>
      </c>
      <c r="F67" s="75">
        <v>566959389</v>
      </c>
      <c r="G67" s="141">
        <v>552284540</v>
      </c>
      <c r="H67" s="141">
        <v>538359572</v>
      </c>
      <c r="I67" s="75">
        <v>506408980</v>
      </c>
      <c r="J67" s="75">
        <v>470345297</v>
      </c>
      <c r="K67" s="75">
        <v>480193608</v>
      </c>
      <c r="L67" s="75">
        <v>469132863</v>
      </c>
      <c r="M67" s="75">
        <v>483455349</v>
      </c>
      <c r="N67" s="75">
        <v>472308806</v>
      </c>
      <c r="O67" s="75">
        <v>525817409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9.421875" style="105" customWidth="1"/>
    <col min="2" max="2" width="6.28125" style="105" customWidth="1"/>
    <col min="3" max="3" width="37.140625" style="105" customWidth="1"/>
    <col min="4" max="4" width="13.28125" style="105" bestFit="1" customWidth="1"/>
    <col min="5" max="5" width="13.140625" style="142" bestFit="1" customWidth="1"/>
    <col min="6" max="8" width="13.28125" style="105" bestFit="1" customWidth="1"/>
    <col min="9" max="9" width="13.140625" style="105" bestFit="1" customWidth="1"/>
    <col min="10" max="11" width="13.28125" style="104" bestFit="1" customWidth="1"/>
    <col min="12" max="12" width="13.28125" style="104" customWidth="1"/>
    <col min="13" max="13" width="13.28125" style="104" bestFit="1" customWidth="1"/>
    <col min="14" max="14" width="12.8515625" style="104" customWidth="1"/>
    <col min="15" max="15" width="13.00390625" style="104" customWidth="1"/>
    <col min="16" max="16" width="9.140625" style="104" customWidth="1"/>
    <col min="17" max="16384" width="9.140625" style="105" customWidth="1"/>
  </cols>
  <sheetData>
    <row r="1" spans="1:50" s="101" customFormat="1" ht="15">
      <c r="A1" s="147" t="s">
        <v>66</v>
      </c>
      <c r="C1" s="80"/>
      <c r="D1" s="80"/>
      <c r="E1" s="80"/>
      <c r="F1" s="102"/>
      <c r="G1" s="102"/>
      <c r="H1" s="102"/>
      <c r="I1" s="102"/>
      <c r="J1" s="103"/>
      <c r="K1" s="103"/>
      <c r="L1" s="103"/>
      <c r="M1" s="103"/>
      <c r="N1" s="103"/>
      <c r="O1" s="103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101" customFormat="1" ht="15">
      <c r="A2" s="106" t="s">
        <v>49</v>
      </c>
      <c r="B2" s="107"/>
      <c r="C2" s="108"/>
      <c r="D2" s="109" t="s">
        <v>1</v>
      </c>
      <c r="E2" s="109" t="s">
        <v>2</v>
      </c>
      <c r="F2" s="109" t="s">
        <v>3</v>
      </c>
      <c r="G2" s="109" t="s">
        <v>4</v>
      </c>
      <c r="H2" s="109" t="s">
        <v>5</v>
      </c>
      <c r="I2" s="109" t="s">
        <v>6</v>
      </c>
      <c r="J2" s="110" t="s">
        <v>7</v>
      </c>
      <c r="K2" s="110" t="s">
        <v>8</v>
      </c>
      <c r="L2" s="110" t="s">
        <v>9</v>
      </c>
      <c r="M2" s="110" t="s">
        <v>10</v>
      </c>
      <c r="N2" s="110" t="s">
        <v>11</v>
      </c>
      <c r="O2" s="110" t="s">
        <v>12</v>
      </c>
      <c r="P2" s="104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</row>
    <row r="3" spans="1:15" ht="3" customHeight="1">
      <c r="A3" s="111"/>
      <c r="B3" s="102"/>
      <c r="C3" s="102"/>
      <c r="D3" s="102"/>
      <c r="E3" s="102"/>
      <c r="F3" s="102"/>
      <c r="G3" s="102"/>
      <c r="H3" s="102"/>
      <c r="I3" s="102"/>
      <c r="J3" s="103"/>
      <c r="K3" s="103"/>
      <c r="L3" s="103"/>
      <c r="M3" s="103"/>
      <c r="N3" s="103"/>
      <c r="O3" s="103"/>
    </row>
    <row r="4" spans="1:15" ht="12.75" customHeight="1">
      <c r="A4" s="112" t="s">
        <v>0</v>
      </c>
      <c r="B4" s="80"/>
      <c r="C4" s="113"/>
      <c r="D4" s="80"/>
      <c r="E4" s="80"/>
      <c r="F4" s="80"/>
      <c r="G4" s="80"/>
      <c r="H4" s="80"/>
      <c r="I4" s="80"/>
      <c r="J4" s="44"/>
      <c r="K4" s="44"/>
      <c r="L4" s="44"/>
      <c r="M4" s="44"/>
      <c r="N4" s="44"/>
      <c r="O4" s="44"/>
    </row>
    <row r="5" spans="1:15" ht="1.5" customHeight="1">
      <c r="A5" s="114"/>
      <c r="B5" s="80"/>
      <c r="C5" s="80"/>
      <c r="D5" s="80"/>
      <c r="E5" s="80"/>
      <c r="F5" s="80"/>
      <c r="G5" s="80"/>
      <c r="H5" s="80"/>
      <c r="I5" s="80"/>
      <c r="J5" s="44"/>
      <c r="K5" s="44"/>
      <c r="L5" s="44"/>
      <c r="M5" s="44"/>
      <c r="N5" s="44"/>
      <c r="O5" s="44"/>
    </row>
    <row r="6" spans="1:5" ht="6" customHeight="1" hidden="1">
      <c r="A6" s="115"/>
      <c r="E6" s="105"/>
    </row>
    <row r="7" spans="1:16" s="117" customFormat="1" ht="9.75">
      <c r="A7" s="116" t="s">
        <v>14</v>
      </c>
      <c r="B7" s="67"/>
      <c r="C7" s="67"/>
      <c r="D7" s="67"/>
      <c r="E7" s="67"/>
      <c r="F7" s="67"/>
      <c r="G7" s="67"/>
      <c r="H7" s="67"/>
      <c r="I7" s="67"/>
      <c r="J7" s="31"/>
      <c r="K7" s="31"/>
      <c r="L7" s="31"/>
      <c r="M7" s="31"/>
      <c r="N7" s="31"/>
      <c r="O7" s="31"/>
      <c r="P7" s="31"/>
    </row>
    <row r="8" spans="1:16" s="117" customFormat="1" ht="9.75">
      <c r="A8" s="67"/>
      <c r="B8" s="118" t="s">
        <v>15</v>
      </c>
      <c r="C8" s="67"/>
      <c r="D8" s="118">
        <v>356700450</v>
      </c>
      <c r="E8" s="118">
        <v>318625407</v>
      </c>
      <c r="F8" s="31">
        <v>335909178</v>
      </c>
      <c r="G8" s="118">
        <v>327268957</v>
      </c>
      <c r="H8" s="118">
        <v>306976850</v>
      </c>
      <c r="I8" s="31">
        <v>304103965</v>
      </c>
      <c r="J8" s="31">
        <v>314563979</v>
      </c>
      <c r="K8" s="31">
        <v>324476741</v>
      </c>
      <c r="L8" s="31">
        <v>321049813</v>
      </c>
      <c r="M8" s="31">
        <v>333479952</v>
      </c>
      <c r="N8" s="31">
        <v>323073383</v>
      </c>
      <c r="O8" s="31">
        <v>340021948</v>
      </c>
      <c r="P8" s="31"/>
    </row>
    <row r="9" spans="1:16" s="119" customFormat="1" ht="9.75">
      <c r="A9" s="67"/>
      <c r="B9" s="118" t="s">
        <v>16</v>
      </c>
      <c r="C9" s="67"/>
      <c r="D9" s="118">
        <v>58425273</v>
      </c>
      <c r="E9" s="118">
        <v>52300080</v>
      </c>
      <c r="F9" s="31">
        <v>60385908</v>
      </c>
      <c r="G9" s="118">
        <v>58654421</v>
      </c>
      <c r="H9" s="118">
        <v>58199243</v>
      </c>
      <c r="I9" s="31">
        <v>56075316</v>
      </c>
      <c r="J9" s="31">
        <v>54370729</v>
      </c>
      <c r="K9" s="31">
        <v>60708480</v>
      </c>
      <c r="L9" s="31">
        <v>52639191</v>
      </c>
      <c r="M9" s="31">
        <v>54443485</v>
      </c>
      <c r="N9" s="31">
        <v>52814244</v>
      </c>
      <c r="O9" s="31">
        <v>57299025</v>
      </c>
      <c r="P9" s="59"/>
    </row>
    <row r="10" spans="1:16" s="117" customFormat="1" ht="9.75">
      <c r="A10" s="67"/>
      <c r="B10" s="118" t="s">
        <v>17</v>
      </c>
      <c r="C10" s="67"/>
      <c r="D10" s="118">
        <v>13727950</v>
      </c>
      <c r="E10" s="118">
        <v>17807506</v>
      </c>
      <c r="F10" s="31">
        <v>33260362</v>
      </c>
      <c r="G10" s="118">
        <v>38140310</v>
      </c>
      <c r="H10" s="118">
        <v>47950104</v>
      </c>
      <c r="I10" s="31">
        <v>35376153</v>
      </c>
      <c r="J10" s="31">
        <v>22398661</v>
      </c>
      <c r="K10" s="31">
        <v>11824304</v>
      </c>
      <c r="L10" s="31">
        <v>16134974</v>
      </c>
      <c r="M10" s="31">
        <v>20709068</v>
      </c>
      <c r="N10" s="31">
        <v>21311054</v>
      </c>
      <c r="O10" s="31">
        <v>30218384</v>
      </c>
      <c r="P10" s="31"/>
    </row>
    <row r="11" spans="1:16" s="117" customFormat="1" ht="9.75">
      <c r="A11" s="67"/>
      <c r="B11" s="118" t="s">
        <v>18</v>
      </c>
      <c r="C11" s="67"/>
      <c r="D11" s="118">
        <v>33668830</v>
      </c>
      <c r="E11" s="118">
        <v>25393258</v>
      </c>
      <c r="F11" s="32">
        <v>44133918</v>
      </c>
      <c r="G11" s="118">
        <v>38639911</v>
      </c>
      <c r="H11" s="118">
        <v>40476408</v>
      </c>
      <c r="I11" s="32">
        <v>30242620</v>
      </c>
      <c r="J11" s="32">
        <v>17134317</v>
      </c>
      <c r="K11" s="32">
        <v>24364629</v>
      </c>
      <c r="L11" s="32">
        <v>10762893</v>
      </c>
      <c r="M11" s="32">
        <v>5449121</v>
      </c>
      <c r="N11" s="32">
        <v>13737380</v>
      </c>
      <c r="O11" s="32">
        <v>29291401</v>
      </c>
      <c r="P11" s="31"/>
    </row>
    <row r="12" spans="1:40" s="119" customFormat="1" ht="9.75">
      <c r="A12" s="120"/>
      <c r="B12" s="120"/>
      <c r="C12" s="121" t="s">
        <v>19</v>
      </c>
      <c r="D12" s="122">
        <v>462522503</v>
      </c>
      <c r="E12" s="122">
        <v>414126251</v>
      </c>
      <c r="F12" s="59">
        <v>473689366</v>
      </c>
      <c r="G12" s="122">
        <v>462703599</v>
      </c>
      <c r="H12" s="122">
        <v>453602605</v>
      </c>
      <c r="I12" s="59">
        <v>425798054</v>
      </c>
      <c r="J12" s="59">
        <v>408467686</v>
      </c>
      <c r="K12" s="59">
        <v>421374154</v>
      </c>
      <c r="L12" s="59">
        <v>400586871</v>
      </c>
      <c r="M12" s="59">
        <v>414081626</v>
      </c>
      <c r="N12" s="59">
        <v>410936061</v>
      </c>
      <c r="O12" s="59">
        <v>456830758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16" s="126" customFormat="1" ht="9.75">
      <c r="A13" s="123"/>
      <c r="B13" s="123"/>
      <c r="C13" s="124" t="s">
        <v>20</v>
      </c>
      <c r="D13" s="125">
        <v>0.0378</v>
      </c>
      <c r="E13" s="125">
        <v>0.0376</v>
      </c>
      <c r="F13" s="34">
        <v>0.0371</v>
      </c>
      <c r="G13" s="125">
        <v>0.036</v>
      </c>
      <c r="H13" s="125">
        <v>0.0358</v>
      </c>
      <c r="I13" s="34">
        <v>0.0356</v>
      </c>
      <c r="J13" s="34">
        <v>0.0355</v>
      </c>
      <c r="K13" s="34">
        <v>0.0357</v>
      </c>
      <c r="L13" s="34">
        <v>0.0365</v>
      </c>
      <c r="M13" s="34">
        <v>0.0376</v>
      </c>
      <c r="N13" s="34">
        <v>0.038</v>
      </c>
      <c r="O13" s="34">
        <v>0.0378</v>
      </c>
      <c r="P13" s="34"/>
    </row>
    <row r="14" spans="1:16" s="117" customFormat="1" ht="9.75">
      <c r="A14" s="67"/>
      <c r="B14" s="67"/>
      <c r="C14" s="67"/>
      <c r="D14" s="67"/>
      <c r="E14" s="67"/>
      <c r="F14" s="31"/>
      <c r="G14" s="67"/>
      <c r="H14" s="67"/>
      <c r="I14" s="31"/>
      <c r="J14" s="31"/>
      <c r="K14" s="31"/>
      <c r="L14" s="31"/>
      <c r="M14" s="31"/>
      <c r="N14" s="31"/>
      <c r="O14" s="31"/>
      <c r="P14" s="31"/>
    </row>
    <row r="15" spans="1:16" s="126" customFormat="1" ht="9.75">
      <c r="A15" s="123"/>
      <c r="B15" s="123"/>
      <c r="C15" s="127" t="s">
        <v>21</v>
      </c>
      <c r="D15" s="125">
        <v>0.7712</v>
      </c>
      <c r="E15" s="125">
        <v>0.7694</v>
      </c>
      <c r="F15" s="34">
        <v>0.7091</v>
      </c>
      <c r="G15" s="125">
        <v>0.7073</v>
      </c>
      <c r="H15" s="125">
        <v>0.6768</v>
      </c>
      <c r="I15" s="34">
        <v>0.7142</v>
      </c>
      <c r="J15" s="34">
        <v>0.7702</v>
      </c>
      <c r="K15" s="34">
        <v>0.77</v>
      </c>
      <c r="L15" s="34">
        <v>0.8014</v>
      </c>
      <c r="M15" s="34">
        <v>0.8053</v>
      </c>
      <c r="N15" s="34">
        <v>0.7862</v>
      </c>
      <c r="O15" s="34">
        <v>0.7444</v>
      </c>
      <c r="P15" s="34"/>
    </row>
    <row r="16" spans="1:16" s="117" customFormat="1" ht="9.75">
      <c r="A16" s="67"/>
      <c r="B16" s="67"/>
      <c r="C16" s="128" t="s">
        <v>22</v>
      </c>
      <c r="D16" s="118">
        <v>14920081</v>
      </c>
      <c r="E16" s="118">
        <v>14790223</v>
      </c>
      <c r="F16" s="31">
        <v>15280302</v>
      </c>
      <c r="G16" s="118">
        <v>15423453</v>
      </c>
      <c r="H16" s="118">
        <v>14632342</v>
      </c>
      <c r="I16" s="31">
        <v>14193268</v>
      </c>
      <c r="J16" s="31">
        <v>13176377</v>
      </c>
      <c r="K16" s="31">
        <v>13592715</v>
      </c>
      <c r="L16" s="31">
        <v>13352896</v>
      </c>
      <c r="M16" s="31">
        <v>13357472</v>
      </c>
      <c r="N16" s="31">
        <v>13697869</v>
      </c>
      <c r="O16" s="31">
        <v>14736476</v>
      </c>
      <c r="P16" s="31"/>
    </row>
    <row r="17" spans="1:16" s="117" customFormat="1" ht="9.75">
      <c r="A17" s="116" t="s">
        <v>23</v>
      </c>
      <c r="B17" s="67"/>
      <c r="C17" s="67"/>
      <c r="D17" s="67"/>
      <c r="E17" s="67"/>
      <c r="F17" s="31"/>
      <c r="G17" s="67"/>
      <c r="H17" s="67"/>
      <c r="I17" s="31"/>
      <c r="J17" s="31"/>
      <c r="K17" s="31"/>
      <c r="L17" s="31"/>
      <c r="M17" s="31"/>
      <c r="N17" s="31"/>
      <c r="O17" s="31"/>
      <c r="P17" s="31"/>
    </row>
    <row r="18" spans="1:16" s="117" customFormat="1" ht="9.75">
      <c r="A18" s="67"/>
      <c r="B18" s="118" t="s">
        <v>15</v>
      </c>
      <c r="C18" s="67"/>
      <c r="D18" s="118">
        <v>9924758</v>
      </c>
      <c r="E18" s="118">
        <v>8245013</v>
      </c>
      <c r="F18" s="31">
        <v>6920918</v>
      </c>
      <c r="G18" s="118">
        <v>7670259</v>
      </c>
      <c r="H18" s="118">
        <v>5847139</v>
      </c>
      <c r="I18" s="31">
        <v>6595337</v>
      </c>
      <c r="J18" s="31">
        <v>6943501</v>
      </c>
      <c r="K18" s="31">
        <v>19202216</v>
      </c>
      <c r="L18" s="31">
        <v>19136040</v>
      </c>
      <c r="M18" s="31">
        <v>21802647</v>
      </c>
      <c r="N18" s="31">
        <v>14153239</v>
      </c>
      <c r="O18" s="31">
        <v>8291275</v>
      </c>
      <c r="P18" s="31"/>
    </row>
    <row r="19" spans="1:16" s="117" customFormat="1" ht="9.75">
      <c r="A19" s="67"/>
      <c r="B19" s="118" t="s">
        <v>16</v>
      </c>
      <c r="C19" s="67"/>
      <c r="D19" s="118">
        <v>3806570</v>
      </c>
      <c r="E19" s="118">
        <v>4420955</v>
      </c>
      <c r="F19" s="31">
        <v>5822569</v>
      </c>
      <c r="G19" s="118">
        <v>4377116</v>
      </c>
      <c r="H19" s="118">
        <v>4098886</v>
      </c>
      <c r="I19" s="31">
        <v>5992199</v>
      </c>
      <c r="J19" s="31">
        <v>5890454</v>
      </c>
      <c r="K19" s="31">
        <v>6334817</v>
      </c>
      <c r="L19" s="31">
        <v>5376026</v>
      </c>
      <c r="M19" s="31">
        <v>5716847</v>
      </c>
      <c r="N19" s="31">
        <v>3439969</v>
      </c>
      <c r="O19" s="31">
        <v>3093077</v>
      </c>
      <c r="P19" s="31"/>
    </row>
    <row r="20" spans="1:16" s="117" customFormat="1" ht="9.75">
      <c r="A20" s="67"/>
      <c r="B20" s="118" t="s">
        <v>17</v>
      </c>
      <c r="C20" s="67"/>
      <c r="D20" s="118">
        <v>0</v>
      </c>
      <c r="E20" s="118">
        <v>84123</v>
      </c>
      <c r="F20" s="31">
        <v>246913</v>
      </c>
      <c r="G20" s="118">
        <v>3639218</v>
      </c>
      <c r="H20" s="118">
        <v>215936</v>
      </c>
      <c r="I20" s="31">
        <v>1448947</v>
      </c>
      <c r="J20" s="31">
        <v>226048</v>
      </c>
      <c r="K20" s="31">
        <v>56605</v>
      </c>
      <c r="L20" s="31">
        <v>22458</v>
      </c>
      <c r="M20" s="31">
        <v>1344253</v>
      </c>
      <c r="N20" s="31">
        <v>370785</v>
      </c>
      <c r="O20" s="31">
        <v>543046</v>
      </c>
      <c r="P20" s="31"/>
    </row>
    <row r="21" spans="1:16" s="117" customFormat="1" ht="9.75">
      <c r="A21" s="67"/>
      <c r="B21" s="118" t="s">
        <v>18</v>
      </c>
      <c r="C21" s="67"/>
      <c r="D21" s="118">
        <v>8859218</v>
      </c>
      <c r="E21" s="118">
        <v>8428378</v>
      </c>
      <c r="F21" s="32">
        <v>9682341</v>
      </c>
      <c r="G21" s="118">
        <v>9071013</v>
      </c>
      <c r="H21" s="118">
        <v>9402437</v>
      </c>
      <c r="I21" s="32">
        <v>3470121</v>
      </c>
      <c r="J21" s="32">
        <v>2800779</v>
      </c>
      <c r="K21" s="32">
        <v>8833421</v>
      </c>
      <c r="L21" s="32">
        <v>6377124</v>
      </c>
      <c r="M21" s="32">
        <v>6326345</v>
      </c>
      <c r="N21" s="32">
        <v>7522018</v>
      </c>
      <c r="O21" s="32">
        <v>8262692</v>
      </c>
      <c r="P21" s="31"/>
    </row>
    <row r="22" spans="1:36" s="119" customFormat="1" ht="9.75">
      <c r="A22" s="120"/>
      <c r="B22" s="120"/>
      <c r="C22" s="121" t="s">
        <v>24</v>
      </c>
      <c r="D22" s="122">
        <v>22590546</v>
      </c>
      <c r="E22" s="122">
        <v>21178469</v>
      </c>
      <c r="F22" s="59">
        <v>22772741</v>
      </c>
      <c r="G22" s="122">
        <v>24757606</v>
      </c>
      <c r="H22" s="122">
        <v>19564398</v>
      </c>
      <c r="I22" s="59">
        <v>17506604</v>
      </c>
      <c r="J22" s="59">
        <v>15860782</v>
      </c>
      <c r="K22" s="59">
        <v>34427059</v>
      </c>
      <c r="L22" s="59">
        <v>30911648</v>
      </c>
      <c r="M22" s="59">
        <v>35190092</v>
      </c>
      <c r="N22" s="59">
        <v>25486011</v>
      </c>
      <c r="O22" s="59">
        <v>20190090</v>
      </c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16" s="117" customFormat="1" ht="9.75">
      <c r="A23" s="116" t="s">
        <v>25</v>
      </c>
      <c r="B23" s="67"/>
      <c r="C23" s="67"/>
      <c r="D23" s="67"/>
      <c r="E23" s="67"/>
      <c r="F23" s="31"/>
      <c r="G23" s="67"/>
      <c r="H23" s="67"/>
      <c r="I23" s="31"/>
      <c r="J23" s="31"/>
      <c r="K23" s="31"/>
      <c r="L23" s="31"/>
      <c r="M23" s="31"/>
      <c r="N23" s="31"/>
      <c r="O23" s="31"/>
      <c r="P23" s="31"/>
    </row>
    <row r="24" spans="1:16" s="117" customFormat="1" ht="9.75">
      <c r="A24" s="67"/>
      <c r="B24" s="118" t="s">
        <v>15</v>
      </c>
      <c r="C24" s="67"/>
      <c r="D24" s="118">
        <v>0</v>
      </c>
      <c r="E24" s="118">
        <v>427828</v>
      </c>
      <c r="F24" s="31">
        <v>0</v>
      </c>
      <c r="G24" s="118">
        <v>0</v>
      </c>
      <c r="H24" s="118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/>
    </row>
    <row r="25" spans="1:16" s="117" customFormat="1" ht="9.75">
      <c r="A25" s="67"/>
      <c r="B25" s="118" t="s">
        <v>16</v>
      </c>
      <c r="C25" s="67"/>
      <c r="D25" s="118">
        <v>144282</v>
      </c>
      <c r="E25" s="118">
        <v>287968</v>
      </c>
      <c r="F25" s="31">
        <v>0</v>
      </c>
      <c r="G25" s="118">
        <v>0</v>
      </c>
      <c r="H25" s="118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/>
    </row>
    <row r="26" spans="1:16" s="117" customFormat="1" ht="9.75">
      <c r="A26" s="67"/>
      <c r="B26" s="118" t="s">
        <v>17</v>
      </c>
      <c r="C26" s="67"/>
      <c r="D26" s="118">
        <v>0</v>
      </c>
      <c r="E26" s="118">
        <v>0</v>
      </c>
      <c r="F26" s="31">
        <v>0</v>
      </c>
      <c r="G26" s="118">
        <v>0</v>
      </c>
      <c r="H26" s="118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45194</v>
      </c>
      <c r="P26" s="31"/>
    </row>
    <row r="27" spans="1:16" s="117" customFormat="1" ht="9.75">
      <c r="A27" s="67"/>
      <c r="B27" s="118" t="s">
        <v>18</v>
      </c>
      <c r="C27" s="67"/>
      <c r="D27" s="118">
        <v>138523</v>
      </c>
      <c r="E27" s="118">
        <v>38337</v>
      </c>
      <c r="F27" s="32">
        <v>15158</v>
      </c>
      <c r="G27" s="118">
        <v>0</v>
      </c>
      <c r="H27" s="118">
        <v>222086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1303</v>
      </c>
      <c r="O27" s="32">
        <v>3681</v>
      </c>
      <c r="P27" s="31"/>
    </row>
    <row r="28" spans="1:32" s="119" customFormat="1" ht="9.75">
      <c r="A28" s="120"/>
      <c r="B28" s="120"/>
      <c r="C28" s="121" t="s">
        <v>26</v>
      </c>
      <c r="D28" s="122">
        <v>282805</v>
      </c>
      <c r="E28" s="122">
        <v>754133</v>
      </c>
      <c r="F28" s="59">
        <v>15158</v>
      </c>
      <c r="G28" s="122">
        <v>0</v>
      </c>
      <c r="H28" s="122">
        <v>222086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1303</v>
      </c>
      <c r="O28" s="59">
        <v>48875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16" s="117" customFormat="1" ht="9.75">
      <c r="A29" s="116" t="s">
        <v>27</v>
      </c>
      <c r="B29" s="67"/>
      <c r="C29" s="67"/>
      <c r="D29" s="67"/>
      <c r="E29" s="67"/>
      <c r="F29" s="31"/>
      <c r="G29" s="67"/>
      <c r="H29" s="67"/>
      <c r="I29" s="67"/>
      <c r="J29" s="31"/>
      <c r="K29" s="31"/>
      <c r="L29" s="31"/>
      <c r="M29" s="31"/>
      <c r="N29" s="31"/>
      <c r="O29" s="31"/>
      <c r="P29" s="31"/>
    </row>
    <row r="30" spans="1:16" s="117" customFormat="1" ht="9.75">
      <c r="A30" s="67"/>
      <c r="B30" s="118" t="s">
        <v>15</v>
      </c>
      <c r="C30" s="67"/>
      <c r="D30" s="118">
        <v>20589728</v>
      </c>
      <c r="E30" s="118">
        <v>21747827</v>
      </c>
      <c r="F30" s="31">
        <v>20700566</v>
      </c>
      <c r="G30" s="118">
        <v>23387769</v>
      </c>
      <c r="H30" s="118">
        <v>23384232</v>
      </c>
      <c r="I30" s="31">
        <v>17365818</v>
      </c>
      <c r="J30" s="31">
        <v>21353920</v>
      </c>
      <c r="K30" s="31">
        <v>24528386</v>
      </c>
      <c r="L30" s="31">
        <v>20668065</v>
      </c>
      <c r="M30" s="31">
        <v>19771940</v>
      </c>
      <c r="N30" s="31">
        <v>21728583</v>
      </c>
      <c r="O30" s="31">
        <v>22057541</v>
      </c>
      <c r="P30" s="31"/>
    </row>
    <row r="31" spans="1:16" s="117" customFormat="1" ht="9.75">
      <c r="A31" s="67"/>
      <c r="B31" s="118" t="s">
        <v>16</v>
      </c>
      <c r="C31" s="67"/>
      <c r="D31" s="118">
        <v>1207720</v>
      </c>
      <c r="E31" s="118">
        <v>1188618</v>
      </c>
      <c r="F31" s="31">
        <v>876891</v>
      </c>
      <c r="G31" s="118">
        <v>1465659</v>
      </c>
      <c r="H31" s="118">
        <v>944140</v>
      </c>
      <c r="I31" s="31">
        <v>2291970</v>
      </c>
      <c r="J31" s="31">
        <v>1860228</v>
      </c>
      <c r="K31" s="31">
        <v>429990</v>
      </c>
      <c r="L31" s="31">
        <v>1921128</v>
      </c>
      <c r="M31" s="31">
        <v>1562595</v>
      </c>
      <c r="N31" s="31">
        <v>0</v>
      </c>
      <c r="O31" s="31">
        <v>1008702</v>
      </c>
      <c r="P31" s="31"/>
    </row>
    <row r="32" spans="1:16" s="117" customFormat="1" ht="9.75">
      <c r="A32" s="67"/>
      <c r="B32" s="118" t="s">
        <v>17</v>
      </c>
      <c r="C32" s="67"/>
      <c r="D32" s="118">
        <v>269166</v>
      </c>
      <c r="E32" s="118">
        <v>137033</v>
      </c>
      <c r="F32" s="31">
        <v>0</v>
      </c>
      <c r="G32" s="118">
        <v>2390120</v>
      </c>
      <c r="H32" s="118">
        <v>353238</v>
      </c>
      <c r="I32" s="31">
        <v>2845085</v>
      </c>
      <c r="J32" s="31">
        <v>126104</v>
      </c>
      <c r="K32" s="31">
        <v>218839</v>
      </c>
      <c r="L32" s="31">
        <v>293513</v>
      </c>
      <c r="M32" s="31">
        <v>2734276</v>
      </c>
      <c r="N32" s="31">
        <v>217629</v>
      </c>
      <c r="O32" s="31">
        <v>3918245</v>
      </c>
      <c r="P32" s="31"/>
    </row>
    <row r="33" spans="1:16" s="117" customFormat="1" ht="9.75">
      <c r="A33" s="67"/>
      <c r="B33" s="118" t="s">
        <v>18</v>
      </c>
      <c r="C33" s="67"/>
      <c r="D33" s="118">
        <v>16457228</v>
      </c>
      <c r="E33" s="118">
        <v>14924636</v>
      </c>
      <c r="F33" s="32">
        <v>11344327</v>
      </c>
      <c r="G33" s="118">
        <v>15410256</v>
      </c>
      <c r="H33" s="118">
        <v>14585999</v>
      </c>
      <c r="I33" s="32">
        <v>19510979</v>
      </c>
      <c r="J33" s="32">
        <v>12748777</v>
      </c>
      <c r="K33" s="32">
        <v>8678288</v>
      </c>
      <c r="L33" s="32">
        <v>18342051</v>
      </c>
      <c r="M33" s="31">
        <v>13383693</v>
      </c>
      <c r="N33" s="32">
        <v>13978275</v>
      </c>
      <c r="O33" s="32">
        <v>12818709</v>
      </c>
      <c r="P33" s="31"/>
    </row>
    <row r="34" spans="1:27" s="119" customFormat="1" ht="9.75">
      <c r="A34" s="120"/>
      <c r="B34" s="120"/>
      <c r="C34" s="121" t="s">
        <v>28</v>
      </c>
      <c r="D34" s="122">
        <v>38523842</v>
      </c>
      <c r="E34" s="122">
        <v>37998114</v>
      </c>
      <c r="F34" s="68">
        <v>32921784</v>
      </c>
      <c r="G34" s="122">
        <v>42653804</v>
      </c>
      <c r="H34" s="122">
        <v>39267609</v>
      </c>
      <c r="I34" s="68">
        <v>42013852</v>
      </c>
      <c r="J34" s="68">
        <v>36089029</v>
      </c>
      <c r="K34" s="68">
        <v>33855503</v>
      </c>
      <c r="L34" s="69">
        <v>41224757</v>
      </c>
      <c r="M34" s="68">
        <v>37452504</v>
      </c>
      <c r="N34" s="68">
        <v>35924487</v>
      </c>
      <c r="O34" s="69">
        <v>39083197</v>
      </c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35" s="132" customFormat="1" ht="12">
      <c r="A35" s="129"/>
      <c r="B35" s="129"/>
      <c r="C35" s="130" t="s">
        <v>29</v>
      </c>
      <c r="D35" s="131">
        <v>523919696</v>
      </c>
      <c r="E35" s="131">
        <v>474056967</v>
      </c>
      <c r="F35" s="75">
        <v>529399049</v>
      </c>
      <c r="G35" s="131">
        <v>530115009</v>
      </c>
      <c r="H35" s="131">
        <v>512656698</v>
      </c>
      <c r="I35" s="75">
        <v>485318510</v>
      </c>
      <c r="J35" s="75">
        <v>460417497</v>
      </c>
      <c r="K35" s="75">
        <v>489656716</v>
      </c>
      <c r="L35" s="75">
        <v>472723276</v>
      </c>
      <c r="M35" s="75">
        <v>486724222</v>
      </c>
      <c r="N35" s="75">
        <v>472347862</v>
      </c>
      <c r="O35" s="75">
        <v>516872920</v>
      </c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15" ht="5.25" customHeight="1">
      <c r="A36" s="115"/>
      <c r="D36" s="133"/>
      <c r="E36" s="133"/>
      <c r="F36" s="133"/>
      <c r="G36" s="133"/>
      <c r="H36" s="133"/>
      <c r="I36" s="79"/>
      <c r="J36" s="43"/>
      <c r="K36" s="45"/>
      <c r="L36" s="45"/>
      <c r="M36" s="43"/>
      <c r="N36" s="43"/>
      <c r="O36" s="43"/>
    </row>
    <row r="37" spans="1:15" ht="15" customHeight="1">
      <c r="A37" s="112" t="s">
        <v>13</v>
      </c>
      <c r="B37" s="80"/>
      <c r="C37" s="80"/>
      <c r="D37" s="133"/>
      <c r="E37" s="133"/>
      <c r="F37" s="133"/>
      <c r="G37" s="133"/>
      <c r="H37" s="133"/>
      <c r="I37" s="80"/>
      <c r="J37" s="44"/>
      <c r="K37" s="46"/>
      <c r="L37" s="46"/>
      <c r="M37" s="44"/>
      <c r="N37" s="44"/>
      <c r="O37" s="44"/>
    </row>
    <row r="38" spans="1:16" s="117" customFormat="1" ht="9.75">
      <c r="A38" s="116" t="s">
        <v>48</v>
      </c>
      <c r="B38" s="71"/>
      <c r="C38" s="71"/>
      <c r="D38" s="67"/>
      <c r="E38" s="67"/>
      <c r="F38" s="67"/>
      <c r="G38" s="67"/>
      <c r="H38" s="67"/>
      <c r="I38" s="71"/>
      <c r="J38" s="46"/>
      <c r="K38" s="46"/>
      <c r="L38" s="46"/>
      <c r="M38" s="46"/>
      <c r="N38" s="46"/>
      <c r="O38" s="46"/>
      <c r="P38" s="31"/>
    </row>
    <row r="39" spans="1:16" s="117" customFormat="1" ht="9.75">
      <c r="A39" s="67"/>
      <c r="C39" s="134" t="s">
        <v>47</v>
      </c>
      <c r="D39" s="118">
        <v>21747826</v>
      </c>
      <c r="E39" s="118">
        <v>20700567</v>
      </c>
      <c r="F39" s="31">
        <v>22649427</v>
      </c>
      <c r="G39" s="118">
        <v>23384232</v>
      </c>
      <c r="H39" s="118">
        <v>17306758</v>
      </c>
      <c r="I39" s="31">
        <v>21263162</v>
      </c>
      <c r="J39" s="31">
        <v>24528386</v>
      </c>
      <c r="K39" s="31">
        <v>20085512</v>
      </c>
      <c r="L39" s="31">
        <v>19778389</v>
      </c>
      <c r="M39" s="31">
        <v>21728583</v>
      </c>
      <c r="N39" s="31">
        <v>21201809</v>
      </c>
      <c r="O39" s="31">
        <v>24663048</v>
      </c>
      <c r="P39" s="31"/>
    </row>
    <row r="40" spans="1:16" s="117" customFormat="1" ht="9.75">
      <c r="A40" s="67"/>
      <c r="C40" s="134" t="s">
        <v>46</v>
      </c>
      <c r="D40" s="118">
        <v>349865686</v>
      </c>
      <c r="E40" s="118">
        <v>313753010</v>
      </c>
      <c r="F40" s="31">
        <v>323500211</v>
      </c>
      <c r="G40" s="118">
        <v>318263560</v>
      </c>
      <c r="H40" s="118">
        <v>304713114</v>
      </c>
      <c r="I40" s="31">
        <v>293237123</v>
      </c>
      <c r="J40" s="31">
        <v>303247252</v>
      </c>
      <c r="K40" s="31">
        <v>330403601</v>
      </c>
      <c r="L40" s="31">
        <v>325273302</v>
      </c>
      <c r="M40" s="31">
        <v>335508125</v>
      </c>
      <c r="N40" s="31">
        <v>321350325</v>
      </c>
      <c r="O40" s="31">
        <v>326691063</v>
      </c>
      <c r="P40" s="31"/>
    </row>
    <row r="41" spans="1:16" s="117" customFormat="1" ht="9.75">
      <c r="A41" s="67"/>
      <c r="C41" s="134" t="s">
        <v>34</v>
      </c>
      <c r="D41" s="118">
        <v>3175924</v>
      </c>
      <c r="E41" s="118">
        <v>2519982</v>
      </c>
      <c r="F41" s="31">
        <v>2300909</v>
      </c>
      <c r="G41" s="118">
        <v>2797710</v>
      </c>
      <c r="H41" s="118">
        <v>2596785</v>
      </c>
      <c r="I41" s="31">
        <v>1768657</v>
      </c>
      <c r="J41" s="31">
        <v>2415796</v>
      </c>
      <c r="K41" s="31">
        <v>3052582</v>
      </c>
      <c r="L41" s="31">
        <v>2976228</v>
      </c>
      <c r="M41" s="31">
        <v>2762918</v>
      </c>
      <c r="N41" s="31">
        <v>2780002</v>
      </c>
      <c r="O41" s="31">
        <v>3897569</v>
      </c>
      <c r="P41" s="31"/>
    </row>
    <row r="42" spans="1:16" s="117" customFormat="1" ht="9.75">
      <c r="A42" s="67"/>
      <c r="C42" s="134" t="s">
        <v>33</v>
      </c>
      <c r="D42" s="118">
        <v>12425500</v>
      </c>
      <c r="E42" s="118">
        <v>12072516</v>
      </c>
      <c r="F42" s="32">
        <v>15080115</v>
      </c>
      <c r="G42" s="118">
        <v>13881483</v>
      </c>
      <c r="H42" s="118">
        <v>11591564</v>
      </c>
      <c r="I42" s="32">
        <v>11796178</v>
      </c>
      <c r="J42" s="32">
        <v>12669966</v>
      </c>
      <c r="K42" s="32">
        <v>14665648</v>
      </c>
      <c r="L42" s="32">
        <v>12825999</v>
      </c>
      <c r="M42" s="32">
        <v>15054913</v>
      </c>
      <c r="N42" s="32">
        <v>13623069</v>
      </c>
      <c r="O42" s="32">
        <v>15119084</v>
      </c>
      <c r="P42" s="31"/>
    </row>
    <row r="43" spans="1:29" s="119" customFormat="1" ht="9.75">
      <c r="A43" s="120"/>
      <c r="B43" s="120"/>
      <c r="C43" s="135" t="s">
        <v>45</v>
      </c>
      <c r="D43" s="122">
        <v>387214936</v>
      </c>
      <c r="E43" s="122">
        <v>349046075</v>
      </c>
      <c r="F43" s="59">
        <v>363530662</v>
      </c>
      <c r="G43" s="122">
        <v>358326985</v>
      </c>
      <c r="H43" s="122">
        <v>336208221</v>
      </c>
      <c r="I43" s="59">
        <v>328065120</v>
      </c>
      <c r="J43" s="59">
        <v>342861400</v>
      </c>
      <c r="K43" s="59">
        <v>368207343</v>
      </c>
      <c r="L43" s="59">
        <v>360853918</v>
      </c>
      <c r="M43" s="59">
        <v>375054539</v>
      </c>
      <c r="N43" s="59">
        <v>358955205</v>
      </c>
      <c r="O43" s="59">
        <v>370370764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</row>
    <row r="44" spans="1:16" s="126" customFormat="1" ht="9.75">
      <c r="A44" s="123"/>
      <c r="B44" s="123"/>
      <c r="C44" s="124" t="s">
        <v>20</v>
      </c>
      <c r="D44" s="125">
        <v>0.0199</v>
      </c>
      <c r="E44" s="125">
        <v>0.0201</v>
      </c>
      <c r="F44" s="34">
        <v>0.02</v>
      </c>
      <c r="G44" s="125">
        <v>0.0196</v>
      </c>
      <c r="H44" s="125">
        <v>0.0206</v>
      </c>
      <c r="I44" s="34">
        <v>0.0219</v>
      </c>
      <c r="J44" s="34">
        <v>0.0221</v>
      </c>
      <c r="K44" s="34">
        <v>0.0202</v>
      </c>
      <c r="L44" s="34">
        <v>0.0201</v>
      </c>
      <c r="M44" s="34">
        <v>0.0204</v>
      </c>
      <c r="N44" s="34">
        <v>0.0215</v>
      </c>
      <c r="O44" s="34">
        <v>0.0222</v>
      </c>
      <c r="P44" s="34"/>
    </row>
    <row r="45" spans="1:16" s="117" customFormat="1" ht="9.75">
      <c r="A45" s="67"/>
      <c r="B45" s="67"/>
      <c r="C45" s="118" t="s">
        <v>44</v>
      </c>
      <c r="D45" s="118">
        <v>12490804</v>
      </c>
      <c r="E45" s="118">
        <v>12465931</v>
      </c>
      <c r="F45" s="31">
        <v>11726796</v>
      </c>
      <c r="G45" s="118">
        <v>11944233</v>
      </c>
      <c r="H45" s="118">
        <v>10845426</v>
      </c>
      <c r="I45" s="31">
        <v>10935504</v>
      </c>
      <c r="J45" s="31">
        <v>11060045</v>
      </c>
      <c r="K45" s="31">
        <v>11877656</v>
      </c>
      <c r="L45" s="31">
        <v>12028464</v>
      </c>
      <c r="M45" s="31">
        <v>12098534</v>
      </c>
      <c r="N45" s="31">
        <v>11965174</v>
      </c>
      <c r="O45" s="31">
        <v>11947444</v>
      </c>
      <c r="P45" s="31"/>
    </row>
    <row r="46" spans="1:16" s="117" customFormat="1" ht="9.75">
      <c r="A46" s="116" t="s">
        <v>43</v>
      </c>
      <c r="B46" s="67"/>
      <c r="C46" s="67"/>
      <c r="D46" s="67"/>
      <c r="E46" s="67"/>
      <c r="F46" s="31"/>
      <c r="G46" s="67"/>
      <c r="H46" s="67"/>
      <c r="I46" s="31"/>
      <c r="J46" s="31"/>
      <c r="K46" s="31"/>
      <c r="L46" s="31"/>
      <c r="M46" s="31"/>
      <c r="N46" s="31"/>
      <c r="O46" s="31"/>
      <c r="P46" s="31"/>
    </row>
    <row r="47" spans="1:16" s="117" customFormat="1" ht="9.75">
      <c r="A47" s="67"/>
      <c r="C47" s="134" t="s">
        <v>42</v>
      </c>
      <c r="D47" s="118">
        <v>2251725</v>
      </c>
      <c r="E47" s="118">
        <v>1955420</v>
      </c>
      <c r="F47" s="31">
        <v>4129742</v>
      </c>
      <c r="G47" s="118">
        <v>3235242</v>
      </c>
      <c r="H47" s="118">
        <v>2647279</v>
      </c>
      <c r="I47" s="31">
        <v>3383894</v>
      </c>
      <c r="J47" s="31">
        <v>3212968</v>
      </c>
      <c r="K47" s="31">
        <v>3063085</v>
      </c>
      <c r="L47" s="31">
        <v>2457686</v>
      </c>
      <c r="M47" s="31">
        <v>2504477</v>
      </c>
      <c r="N47" s="31">
        <v>2189796</v>
      </c>
      <c r="O47" s="31">
        <v>2213410</v>
      </c>
      <c r="P47" s="31"/>
    </row>
    <row r="48" spans="1:16" s="117" customFormat="1" ht="9.75">
      <c r="A48" s="67"/>
      <c r="C48" s="134" t="s">
        <v>34</v>
      </c>
      <c r="D48" s="118">
        <v>0</v>
      </c>
      <c r="E48" s="118">
        <v>35783</v>
      </c>
      <c r="F48" s="31">
        <v>59375</v>
      </c>
      <c r="G48" s="118">
        <v>69626</v>
      </c>
      <c r="H48" s="118">
        <v>0</v>
      </c>
      <c r="I48" s="31">
        <v>7897</v>
      </c>
      <c r="J48" s="31">
        <v>7121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/>
    </row>
    <row r="49" spans="1:16" s="117" customFormat="1" ht="9.75">
      <c r="A49" s="67"/>
      <c r="C49" s="134" t="s">
        <v>33</v>
      </c>
      <c r="D49" s="118">
        <v>49587215</v>
      </c>
      <c r="E49" s="118">
        <v>42333106</v>
      </c>
      <c r="F49" s="31">
        <v>49550236</v>
      </c>
      <c r="G49" s="118">
        <v>49813928</v>
      </c>
      <c r="H49" s="118">
        <v>47783321</v>
      </c>
      <c r="I49" s="31">
        <v>16833735</v>
      </c>
      <c r="J49" s="31">
        <v>44490784</v>
      </c>
      <c r="K49" s="31">
        <v>49727902</v>
      </c>
      <c r="L49" s="31">
        <v>45270050</v>
      </c>
      <c r="M49" s="31">
        <v>47175742</v>
      </c>
      <c r="N49" s="31">
        <v>42619795</v>
      </c>
      <c r="O49" s="31">
        <v>47382632</v>
      </c>
      <c r="P49" s="31"/>
    </row>
    <row r="50" spans="1:16" s="117" customFormat="1" ht="9.75">
      <c r="A50" s="67"/>
      <c r="C50" s="134" t="s">
        <v>39</v>
      </c>
      <c r="D50" s="118">
        <v>11744905</v>
      </c>
      <c r="E50" s="118">
        <v>13873312</v>
      </c>
      <c r="F50" s="32">
        <v>13446015</v>
      </c>
      <c r="G50" s="118">
        <v>11378400</v>
      </c>
      <c r="H50" s="118">
        <v>12811669</v>
      </c>
      <c r="I50" s="32">
        <v>14133959</v>
      </c>
      <c r="J50" s="32">
        <v>14410538</v>
      </c>
      <c r="K50" s="32">
        <v>14682300</v>
      </c>
      <c r="L50" s="32">
        <v>12208609</v>
      </c>
      <c r="M50" s="32">
        <v>12042708</v>
      </c>
      <c r="N50" s="32">
        <v>11444622</v>
      </c>
      <c r="O50" s="32">
        <v>11804762</v>
      </c>
      <c r="P50" s="31"/>
    </row>
    <row r="51" spans="1:31" s="119" customFormat="1" ht="9.75">
      <c r="A51" s="120"/>
      <c r="B51" s="120"/>
      <c r="C51" s="135" t="s">
        <v>41</v>
      </c>
      <c r="D51" s="122">
        <v>63583845</v>
      </c>
      <c r="E51" s="122">
        <v>58197621</v>
      </c>
      <c r="F51" s="59">
        <v>67185368</v>
      </c>
      <c r="G51" s="122">
        <v>64497196</v>
      </c>
      <c r="H51" s="122">
        <v>63242269</v>
      </c>
      <c r="I51" s="59">
        <v>64359485</v>
      </c>
      <c r="J51" s="59">
        <v>62121411</v>
      </c>
      <c r="K51" s="59">
        <v>67473287</v>
      </c>
      <c r="L51" s="59">
        <v>59936345</v>
      </c>
      <c r="M51" s="59">
        <v>61722927</v>
      </c>
      <c r="N51" s="59">
        <v>56254213</v>
      </c>
      <c r="O51" s="59">
        <v>61400804</v>
      </c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16" s="126" customFormat="1" ht="9.75">
      <c r="A52" s="123"/>
      <c r="B52" s="123"/>
      <c r="C52" s="124" t="s">
        <v>20</v>
      </c>
      <c r="D52" s="125">
        <v>0.0842</v>
      </c>
      <c r="E52" s="125">
        <v>0.0814</v>
      </c>
      <c r="F52" s="34">
        <v>0.0895</v>
      </c>
      <c r="G52" s="125">
        <v>0.0907</v>
      </c>
      <c r="H52" s="125">
        <v>0.0883</v>
      </c>
      <c r="I52" s="34">
        <v>0.0899</v>
      </c>
      <c r="J52" s="34">
        <v>0.0884</v>
      </c>
      <c r="K52" s="34">
        <v>0.0914</v>
      </c>
      <c r="L52" s="34">
        <v>0.1011</v>
      </c>
      <c r="M52" s="34">
        <v>0.1014</v>
      </c>
      <c r="N52" s="34">
        <v>0.1044</v>
      </c>
      <c r="O52" s="34">
        <v>0.0853</v>
      </c>
      <c r="P52" s="34"/>
    </row>
    <row r="53" spans="1:16" s="117" customFormat="1" ht="9.75">
      <c r="A53" s="116" t="s">
        <v>40</v>
      </c>
      <c r="B53" s="67"/>
      <c r="C53" s="67"/>
      <c r="D53" s="67"/>
      <c r="E53" s="67"/>
      <c r="F53" s="31"/>
      <c r="G53" s="67"/>
      <c r="H53" s="67"/>
      <c r="I53" s="31"/>
      <c r="J53" s="31"/>
      <c r="K53" s="31"/>
      <c r="L53" s="31"/>
      <c r="M53" s="31"/>
      <c r="N53" s="31"/>
      <c r="O53" s="31"/>
      <c r="P53" s="31"/>
    </row>
    <row r="54" spans="1:16" s="117" customFormat="1" ht="9.75">
      <c r="A54" s="67"/>
      <c r="C54" s="134" t="s">
        <v>34</v>
      </c>
      <c r="D54" s="118">
        <v>275</v>
      </c>
      <c r="E54" s="118">
        <v>0</v>
      </c>
      <c r="F54" s="31">
        <v>0</v>
      </c>
      <c r="G54" s="118">
        <v>2231</v>
      </c>
      <c r="H54" s="118">
        <v>0</v>
      </c>
      <c r="I54" s="31">
        <v>2804</v>
      </c>
      <c r="J54" s="31">
        <v>0</v>
      </c>
      <c r="K54" s="31">
        <v>763</v>
      </c>
      <c r="L54" s="31">
        <v>1090</v>
      </c>
      <c r="M54" s="31">
        <v>5765329</v>
      </c>
      <c r="N54" s="31">
        <v>6193923</v>
      </c>
      <c r="O54" s="31">
        <v>6456150</v>
      </c>
      <c r="P54" s="31"/>
    </row>
    <row r="55" spans="1:16" s="117" customFormat="1" ht="9.75">
      <c r="A55" s="67"/>
      <c r="C55" s="134" t="s">
        <v>33</v>
      </c>
      <c r="D55" s="118">
        <v>13996841</v>
      </c>
      <c r="E55" s="118">
        <v>18028662</v>
      </c>
      <c r="F55" s="31">
        <v>33507275</v>
      </c>
      <c r="G55" s="118">
        <v>44167417</v>
      </c>
      <c r="H55" s="118">
        <v>48519278</v>
      </c>
      <c r="I55" s="31">
        <v>39667381</v>
      </c>
      <c r="J55" s="31">
        <v>22750813</v>
      </c>
      <c r="K55" s="31">
        <v>12098985</v>
      </c>
      <c r="L55" s="31">
        <v>16449855</v>
      </c>
      <c r="M55" s="31">
        <v>14964831</v>
      </c>
      <c r="N55" s="31">
        <v>11807658</v>
      </c>
      <c r="O55" s="31">
        <v>23615155</v>
      </c>
      <c r="P55" s="31"/>
    </row>
    <row r="56" spans="1:16" s="117" customFormat="1" ht="9.75">
      <c r="A56" s="67"/>
      <c r="C56" s="134" t="s">
        <v>39</v>
      </c>
      <c r="D56" s="118">
        <v>0</v>
      </c>
      <c r="E56" s="118">
        <v>0</v>
      </c>
      <c r="F56" s="32">
        <v>0</v>
      </c>
      <c r="G56" s="118">
        <v>0</v>
      </c>
      <c r="H56" s="118">
        <v>0</v>
      </c>
      <c r="I56" s="32">
        <v>0</v>
      </c>
      <c r="J56" s="32">
        <v>0</v>
      </c>
      <c r="K56" s="32">
        <v>0</v>
      </c>
      <c r="L56" s="32">
        <v>0</v>
      </c>
      <c r="M56" s="32">
        <v>4057437</v>
      </c>
      <c r="N56" s="32">
        <v>3897887</v>
      </c>
      <c r="O56" s="32">
        <v>4653564</v>
      </c>
      <c r="P56" s="31"/>
    </row>
    <row r="57" spans="1:23" s="119" customFormat="1" ht="9.75">
      <c r="A57" s="120"/>
      <c r="B57" s="120"/>
      <c r="C57" s="135" t="s">
        <v>38</v>
      </c>
      <c r="D57" s="122">
        <v>13997116</v>
      </c>
      <c r="E57" s="122">
        <v>18028662</v>
      </c>
      <c r="F57" s="59">
        <v>33507275</v>
      </c>
      <c r="G57" s="122">
        <v>44169648</v>
      </c>
      <c r="H57" s="122">
        <v>48519278</v>
      </c>
      <c r="I57" s="59">
        <v>39670185</v>
      </c>
      <c r="J57" s="59">
        <v>22750813</v>
      </c>
      <c r="K57" s="59">
        <v>12099748</v>
      </c>
      <c r="L57" s="59">
        <v>16450945</v>
      </c>
      <c r="M57" s="59">
        <v>24787597</v>
      </c>
      <c r="N57" s="59">
        <v>21899468</v>
      </c>
      <c r="O57" s="59">
        <v>37724869</v>
      </c>
      <c r="P57" s="59"/>
      <c r="Q57" s="59"/>
      <c r="R57" s="59"/>
      <c r="S57" s="59"/>
      <c r="T57" s="59"/>
      <c r="U57" s="59"/>
      <c r="V57" s="59"/>
      <c r="W57" s="59"/>
    </row>
    <row r="58" spans="1:16" s="126" customFormat="1" ht="9.75">
      <c r="A58" s="123"/>
      <c r="B58" s="123"/>
      <c r="C58" s="124" t="s">
        <v>20</v>
      </c>
      <c r="D58" s="125">
        <v>0.0537</v>
      </c>
      <c r="E58" s="125">
        <v>0.0466</v>
      </c>
      <c r="F58" s="34">
        <v>0.0405</v>
      </c>
      <c r="G58" s="125">
        <v>0.0321</v>
      </c>
      <c r="H58" s="125">
        <v>0.0297</v>
      </c>
      <c r="I58" s="34">
        <v>0.0284</v>
      </c>
      <c r="J58" s="34">
        <v>0.0443</v>
      </c>
      <c r="K58" s="34">
        <v>0.0704</v>
      </c>
      <c r="L58" s="34">
        <v>0.0683</v>
      </c>
      <c r="M58" s="34">
        <v>0.0553</v>
      </c>
      <c r="N58" s="34">
        <v>0.0455</v>
      </c>
      <c r="O58" s="34">
        <v>0.045</v>
      </c>
      <c r="P58" s="34"/>
    </row>
    <row r="59" spans="1:16" s="117" customFormat="1" ht="9.75">
      <c r="A59" s="116" t="s">
        <v>37</v>
      </c>
      <c r="B59" s="67"/>
      <c r="C59" s="67"/>
      <c r="D59" s="67"/>
      <c r="E59" s="67"/>
      <c r="F59" s="31"/>
      <c r="G59" s="67"/>
      <c r="H59" s="67"/>
      <c r="I59" s="31"/>
      <c r="J59" s="31"/>
      <c r="K59" s="31"/>
      <c r="L59" s="31"/>
      <c r="M59" s="31"/>
      <c r="N59" s="31"/>
      <c r="O59" s="31"/>
      <c r="P59" s="31"/>
    </row>
    <row r="60" spans="1:16" s="117" customFormat="1" ht="9.75">
      <c r="A60" s="67"/>
      <c r="C60" s="134" t="s">
        <v>36</v>
      </c>
      <c r="D60" s="118">
        <v>16202625</v>
      </c>
      <c r="E60" s="118">
        <v>12221218</v>
      </c>
      <c r="F60" s="31">
        <v>20133247</v>
      </c>
      <c r="G60" s="118">
        <v>15883377</v>
      </c>
      <c r="H60" s="118">
        <v>24656341</v>
      </c>
      <c r="I60" s="31">
        <v>15842873</v>
      </c>
      <c r="J60" s="31">
        <v>9313029</v>
      </c>
      <c r="K60" s="31">
        <v>21139246</v>
      </c>
      <c r="L60" s="31">
        <v>17680564</v>
      </c>
      <c r="M60" s="31">
        <v>14195904</v>
      </c>
      <c r="N60" s="31">
        <v>18593871</v>
      </c>
      <c r="O60" s="31">
        <v>11692224</v>
      </c>
      <c r="P60" s="31"/>
    </row>
    <row r="61" spans="1:16" s="117" customFormat="1" ht="9.75">
      <c r="A61" s="67"/>
      <c r="C61" s="134" t="s">
        <v>35</v>
      </c>
      <c r="D61" s="118">
        <v>760922</v>
      </c>
      <c r="E61" s="118">
        <v>715954</v>
      </c>
      <c r="F61" s="31">
        <v>884250</v>
      </c>
      <c r="G61" s="118">
        <v>813914</v>
      </c>
      <c r="H61" s="118">
        <v>715121</v>
      </c>
      <c r="I61" s="31">
        <v>779822</v>
      </c>
      <c r="J61" s="31">
        <v>706863</v>
      </c>
      <c r="K61" s="31">
        <v>749090</v>
      </c>
      <c r="L61" s="31">
        <v>760854</v>
      </c>
      <c r="M61" s="31">
        <v>1045564</v>
      </c>
      <c r="N61" s="31">
        <v>2149612</v>
      </c>
      <c r="O61" s="31">
        <v>2266722</v>
      </c>
      <c r="P61" s="31"/>
    </row>
    <row r="62" spans="1:16" s="117" customFormat="1" ht="9.75">
      <c r="A62" s="67"/>
      <c r="C62" s="134" t="s">
        <v>34</v>
      </c>
      <c r="D62" s="118">
        <v>6143316</v>
      </c>
      <c r="E62" s="118">
        <v>5316881</v>
      </c>
      <c r="F62" s="31">
        <v>5582718</v>
      </c>
      <c r="G62" s="118">
        <v>6209845</v>
      </c>
      <c r="H62" s="118">
        <v>5779454</v>
      </c>
      <c r="I62" s="31">
        <v>5592509</v>
      </c>
      <c r="J62" s="31">
        <v>6048681</v>
      </c>
      <c r="K62" s="31">
        <v>5559772</v>
      </c>
      <c r="L62" s="31">
        <v>5939179</v>
      </c>
      <c r="M62" s="31">
        <v>46770</v>
      </c>
      <c r="N62" s="31">
        <v>1086</v>
      </c>
      <c r="O62" s="31">
        <v>62635</v>
      </c>
      <c r="P62" s="31"/>
    </row>
    <row r="63" spans="1:16" s="117" customFormat="1" ht="9.75">
      <c r="A63" s="67"/>
      <c r="C63" s="144" t="s">
        <v>63</v>
      </c>
      <c r="D63" s="145">
        <v>31542305</v>
      </c>
      <c r="E63" s="145">
        <v>27115000</v>
      </c>
      <c r="F63" s="146">
        <v>34471118</v>
      </c>
      <c r="G63" s="145">
        <v>36407307</v>
      </c>
      <c r="H63" s="145">
        <v>29654483</v>
      </c>
      <c r="I63" s="146">
        <v>26717251</v>
      </c>
      <c r="J63" s="146">
        <v>12719391</v>
      </c>
      <c r="K63" s="146">
        <v>10596334</v>
      </c>
      <c r="L63" s="146">
        <v>7100731</v>
      </c>
      <c r="M63" s="146">
        <v>9870921</v>
      </c>
      <c r="N63" s="146">
        <v>14494407</v>
      </c>
      <c r="O63" s="146">
        <v>36354902</v>
      </c>
      <c r="P63" s="31"/>
    </row>
    <row r="64" spans="1:16" s="117" customFormat="1" ht="9.75">
      <c r="A64" s="67"/>
      <c r="B64" s="67"/>
      <c r="C64" s="134" t="s">
        <v>39</v>
      </c>
      <c r="D64" s="118">
        <v>4474631</v>
      </c>
      <c r="E64" s="118">
        <v>3415556</v>
      </c>
      <c r="F64" s="32">
        <v>4104411</v>
      </c>
      <c r="G64" s="118">
        <v>3806737</v>
      </c>
      <c r="H64" s="118">
        <v>3881531</v>
      </c>
      <c r="I64" s="32">
        <v>4291265</v>
      </c>
      <c r="J64" s="32">
        <v>3895909</v>
      </c>
      <c r="K64" s="32">
        <v>3831896</v>
      </c>
      <c r="L64" s="32">
        <v>4000740</v>
      </c>
      <c r="M64" s="32">
        <v>0</v>
      </c>
      <c r="N64" s="32">
        <v>0</v>
      </c>
      <c r="O64" s="32">
        <v>0</v>
      </c>
      <c r="P64" s="31"/>
    </row>
    <row r="65" spans="1:23" s="119" customFormat="1" ht="9.75">
      <c r="A65" s="120"/>
      <c r="B65" s="120"/>
      <c r="C65" s="135" t="s">
        <v>32</v>
      </c>
      <c r="D65" s="122">
        <v>59123799</v>
      </c>
      <c r="E65" s="122">
        <v>48784609</v>
      </c>
      <c r="F65" s="59">
        <v>65175744</v>
      </c>
      <c r="G65" s="122">
        <v>63121180</v>
      </c>
      <c r="H65" s="122">
        <v>64686930</v>
      </c>
      <c r="I65" s="59">
        <v>53223720</v>
      </c>
      <c r="J65" s="59">
        <v>32683873</v>
      </c>
      <c r="K65" s="59">
        <v>41876338</v>
      </c>
      <c r="L65" s="59">
        <v>35482068</v>
      </c>
      <c r="M65" s="59">
        <v>25159159</v>
      </c>
      <c r="N65" s="59">
        <v>35238976</v>
      </c>
      <c r="O65" s="59">
        <v>50376483</v>
      </c>
      <c r="P65" s="59"/>
      <c r="Q65" s="59"/>
      <c r="R65" s="59"/>
      <c r="S65" s="59"/>
      <c r="T65" s="59"/>
      <c r="U65" s="59"/>
      <c r="V65" s="59"/>
      <c r="W65" s="59"/>
    </row>
    <row r="66" spans="1:16" s="140" customFormat="1" ht="9.75">
      <c r="A66" s="136"/>
      <c r="B66" s="136"/>
      <c r="C66" s="137" t="s">
        <v>20</v>
      </c>
      <c r="D66" s="138">
        <v>0.1328</v>
      </c>
      <c r="E66" s="138">
        <v>0.146</v>
      </c>
      <c r="F66" s="97">
        <v>0.0848</v>
      </c>
      <c r="G66" s="138">
        <v>0.078</v>
      </c>
      <c r="H66" s="139">
        <v>0.0714</v>
      </c>
      <c r="I66" s="97">
        <v>0.0521</v>
      </c>
      <c r="J66" s="97">
        <v>0.0603</v>
      </c>
      <c r="K66" s="97">
        <v>0.0621</v>
      </c>
      <c r="L66" s="97">
        <v>0.0693</v>
      </c>
      <c r="M66" s="97">
        <v>0.1243</v>
      </c>
      <c r="N66" s="97">
        <v>0.0976</v>
      </c>
      <c r="O66" s="97">
        <v>0.1164</v>
      </c>
      <c r="P66" s="97"/>
    </row>
    <row r="67" spans="1:25" s="132" customFormat="1" ht="12">
      <c r="A67" s="129"/>
      <c r="B67" s="129"/>
      <c r="C67" s="130" t="s">
        <v>31</v>
      </c>
      <c r="D67" s="141">
        <v>523919696</v>
      </c>
      <c r="E67" s="141">
        <v>474056967</v>
      </c>
      <c r="F67" s="75">
        <v>529399049</v>
      </c>
      <c r="G67" s="141">
        <v>530115009</v>
      </c>
      <c r="H67" s="141">
        <v>512656698</v>
      </c>
      <c r="I67" s="75">
        <v>485318510</v>
      </c>
      <c r="J67" s="75">
        <v>460417497</v>
      </c>
      <c r="K67" s="75">
        <v>489656716</v>
      </c>
      <c r="L67" s="75">
        <v>472723276</v>
      </c>
      <c r="M67" s="75">
        <v>486724222</v>
      </c>
      <c r="N67" s="75">
        <v>472347862</v>
      </c>
      <c r="O67" s="75">
        <v>516872920</v>
      </c>
      <c r="P67" s="75"/>
      <c r="Q67" s="75"/>
      <c r="R67" s="75"/>
      <c r="S67" s="75"/>
      <c r="T67" s="75"/>
      <c r="U67" s="75"/>
      <c r="V67" s="75"/>
      <c r="W67" s="75"/>
      <c r="X67" s="75"/>
      <c r="Y67" s="75"/>
    </row>
    <row r="68" s="133" customFormat="1" ht="12"/>
    <row r="69" s="133" customFormat="1" ht="12"/>
    <row r="70" s="133" customFormat="1" ht="12"/>
    <row r="71" s="133" customFormat="1" ht="12"/>
    <row r="72" s="133" customFormat="1" ht="12"/>
    <row r="73" s="133" customFormat="1" ht="12"/>
    <row r="74" s="133" customFormat="1" ht="12"/>
    <row r="75" s="133" customFormat="1" ht="12"/>
    <row r="76" s="133" customFormat="1" ht="12"/>
    <row r="77" s="133" customFormat="1" ht="12"/>
    <row r="78" s="133" customFormat="1" ht="12"/>
    <row r="79" s="133" customFormat="1" ht="12"/>
    <row r="80" s="133" customFormat="1" ht="12"/>
    <row r="81" s="133" customFormat="1" ht="12"/>
    <row r="82" s="133" customFormat="1" ht="12"/>
    <row r="83" s="133" customFormat="1" ht="12"/>
    <row r="84" s="133" customFormat="1" ht="12"/>
    <row r="85" s="133" customFormat="1" ht="12"/>
    <row r="86" s="133" customFormat="1" ht="12"/>
    <row r="87" s="133" customFormat="1" ht="12"/>
    <row r="88" s="133" customFormat="1" ht="12"/>
    <row r="89" s="133" customFormat="1" ht="12"/>
    <row r="90" s="133" customFormat="1" ht="12"/>
    <row r="91" s="133" customFormat="1" ht="12"/>
    <row r="92" s="133" customFormat="1" ht="12"/>
    <row r="93" s="133" customFormat="1" ht="12"/>
    <row r="94" s="133" customFormat="1" ht="12"/>
    <row r="95" s="133" customFormat="1" ht="12"/>
    <row r="96" s="133" customFormat="1" ht="12"/>
    <row r="97" s="133" customFormat="1" ht="12"/>
    <row r="98" s="133" customFormat="1" ht="12"/>
    <row r="99" s="133" customFormat="1" ht="12"/>
    <row r="100" s="133" customFormat="1" ht="12"/>
    <row r="101" s="133" customFormat="1" ht="12"/>
    <row r="102" s="133" customFormat="1" ht="12"/>
    <row r="103" s="133" customFormat="1" ht="12"/>
    <row r="104" s="133" customFormat="1" ht="12"/>
    <row r="105" s="133" customFormat="1" ht="12"/>
    <row r="106" s="133" customFormat="1" ht="12"/>
    <row r="107" s="133" customFormat="1" ht="12"/>
    <row r="108" s="133" customFormat="1" ht="12"/>
    <row r="109" s="133" customFormat="1" ht="12"/>
    <row r="110" s="133" customFormat="1" ht="12"/>
    <row r="111" s="133" customFormat="1" ht="12"/>
    <row r="112" s="133" customFormat="1" ht="12"/>
    <row r="113" s="133" customFormat="1" ht="12"/>
    <row r="114" s="133" customFormat="1" ht="12"/>
    <row r="115" s="133" customFormat="1" ht="12"/>
    <row r="116" s="133" customFormat="1" ht="12"/>
    <row r="117" s="133" customFormat="1" ht="12"/>
    <row r="118" s="133" customFormat="1" ht="12"/>
    <row r="119" s="133" customFormat="1" ht="12"/>
    <row r="120" s="133" customFormat="1" ht="12"/>
    <row r="121" s="133" customFormat="1" ht="12"/>
    <row r="122" s="133" customFormat="1" ht="12"/>
    <row r="123" s="133" customFormat="1" ht="12"/>
    <row r="124" s="133" customFormat="1" ht="12"/>
    <row r="125" s="133" customFormat="1" ht="12"/>
    <row r="126" s="133" customFormat="1" ht="12"/>
    <row r="127" s="133" customFormat="1" ht="12"/>
    <row r="128" s="133" customFormat="1" ht="12"/>
    <row r="129" s="133" customFormat="1" ht="12"/>
    <row r="130" s="133" customFormat="1" ht="12"/>
    <row r="131" s="133" customFormat="1" ht="12"/>
    <row r="132" s="133" customFormat="1" ht="12"/>
    <row r="133" s="133" customFormat="1" ht="12"/>
    <row r="134" s="133" customFormat="1" ht="12"/>
    <row r="135" s="133" customFormat="1" ht="12"/>
    <row r="136" s="133" customFormat="1" ht="12"/>
    <row r="137" s="133" customFormat="1" ht="12"/>
    <row r="138" s="133" customFormat="1" ht="12"/>
    <row r="139" s="133" customFormat="1" ht="12"/>
    <row r="140" s="133" customFormat="1" ht="12"/>
    <row r="141" s="133" customFormat="1" ht="12"/>
    <row r="142" s="133" customFormat="1" ht="12"/>
    <row r="143" s="133" customFormat="1" ht="12"/>
    <row r="144" s="133" customFormat="1" ht="12"/>
    <row r="145" s="133" customFormat="1" ht="12"/>
    <row r="146" s="133" customFormat="1" ht="12"/>
    <row r="147" s="133" customFormat="1" ht="12"/>
    <row r="148" s="133" customFormat="1" ht="12"/>
    <row r="149" s="133" customFormat="1" ht="12"/>
    <row r="150" s="133" customFormat="1" ht="12"/>
    <row r="151" s="133" customFormat="1" ht="12"/>
    <row r="152" s="133" customFormat="1" ht="12"/>
    <row r="153" s="133" customFormat="1" ht="12"/>
    <row r="154" s="133" customFormat="1" ht="12"/>
    <row r="155" s="133" customFormat="1" ht="12"/>
    <row r="156" s="133" customFormat="1" ht="12"/>
    <row r="157" s="133" customFormat="1" ht="12"/>
    <row r="158" s="133" customFormat="1" ht="12"/>
    <row r="159" s="133" customFormat="1" ht="12"/>
    <row r="160" s="133" customFormat="1" ht="12"/>
    <row r="161" s="133" customFormat="1" ht="12"/>
    <row r="162" s="133" customFormat="1" ht="12"/>
    <row r="163" s="133" customFormat="1" ht="12"/>
    <row r="164" s="133" customFormat="1" ht="12"/>
    <row r="165" s="133" customFormat="1" ht="12"/>
    <row r="166" s="133" customFormat="1" ht="12"/>
    <row r="167" s="133" customFormat="1" ht="12"/>
    <row r="168" s="133" customFormat="1" ht="12"/>
    <row r="169" s="133" customFormat="1" ht="12"/>
    <row r="170" s="133" customFormat="1" ht="12"/>
    <row r="171" s="133" customFormat="1" ht="12"/>
    <row r="172" s="133" customFormat="1" ht="12"/>
    <row r="173" s="133" customFormat="1" ht="12"/>
    <row r="174" s="133" customFormat="1" ht="12"/>
    <row r="175" s="133" customFormat="1" ht="12"/>
    <row r="176" s="133" customFormat="1" ht="12"/>
    <row r="177" s="133" customFormat="1" ht="12"/>
    <row r="178" s="133" customFormat="1" ht="12"/>
    <row r="179" s="133" customFormat="1" ht="12"/>
    <row r="180" s="133" customFormat="1" ht="12"/>
    <row r="181" s="133" customFormat="1" ht="12"/>
    <row r="182" s="133" customFormat="1" ht="12"/>
    <row r="183" s="133" customFormat="1" ht="12"/>
    <row r="184" s="133" customFormat="1" ht="12"/>
    <row r="185" s="133" customFormat="1" ht="12"/>
    <row r="186" s="133" customFormat="1" ht="12"/>
    <row r="187" s="133" customFormat="1" ht="12"/>
    <row r="188" s="133" customFormat="1" ht="12"/>
    <row r="189" s="133" customFormat="1" ht="12"/>
    <row r="190" s="133" customFormat="1" ht="12"/>
    <row r="191" s="133" customFormat="1" ht="12"/>
    <row r="192" s="133" customFormat="1" ht="12"/>
    <row r="193" s="133" customFormat="1" ht="12"/>
    <row r="194" s="133" customFormat="1" ht="12"/>
    <row r="195" s="133" customFormat="1" ht="12"/>
    <row r="196" s="133" customFormat="1" ht="12"/>
    <row r="197" s="133" customFormat="1" ht="12"/>
    <row r="198" s="133" customFormat="1" ht="12"/>
    <row r="199" s="133" customFormat="1" ht="12"/>
    <row r="200" s="133" customFormat="1" ht="12"/>
    <row r="201" s="133" customFormat="1" ht="12"/>
    <row r="202" s="133" customFormat="1" ht="12"/>
    <row r="203" s="133" customFormat="1" ht="12"/>
    <row r="204" s="133" customFormat="1" ht="12"/>
    <row r="205" s="133" customFormat="1" ht="12"/>
    <row r="206" s="133" customFormat="1" ht="12"/>
    <row r="207" s="133" customFormat="1" ht="12"/>
    <row r="208" s="133" customFormat="1" ht="12"/>
    <row r="209" s="133" customFormat="1" ht="12"/>
    <row r="210" s="133" customFormat="1" ht="12"/>
    <row r="211" s="133" customFormat="1" ht="12"/>
    <row r="212" s="133" customFormat="1" ht="12"/>
    <row r="213" s="133" customFormat="1" ht="12"/>
    <row r="214" s="133" customFormat="1" ht="12"/>
    <row r="215" s="133" customFormat="1" ht="12"/>
    <row r="216" s="133" customFormat="1" ht="12"/>
    <row r="217" s="133" customFormat="1" ht="12"/>
    <row r="218" s="133" customFormat="1" ht="12"/>
    <row r="219" s="133" customFormat="1" ht="12"/>
    <row r="220" s="133" customFormat="1" ht="12"/>
    <row r="221" s="133" customFormat="1" ht="12"/>
    <row r="222" s="133" customFormat="1" ht="12"/>
    <row r="223" s="133" customFormat="1" ht="12"/>
    <row r="224" s="133" customFormat="1" ht="12"/>
    <row r="225" s="133" customFormat="1" ht="12"/>
    <row r="226" s="133" customFormat="1" ht="12"/>
    <row r="227" s="133" customFormat="1" ht="12"/>
    <row r="228" s="133" customFormat="1" ht="12"/>
    <row r="229" s="133" customFormat="1" ht="12"/>
    <row r="230" s="133" customFormat="1" ht="12"/>
    <row r="231" s="133" customFormat="1" ht="12"/>
    <row r="232" s="133" customFormat="1" ht="12"/>
    <row r="233" s="133" customFormat="1" ht="12"/>
    <row r="234" s="133" customFormat="1" ht="12"/>
    <row r="235" s="133" customFormat="1" ht="12"/>
    <row r="236" s="133" customFormat="1" ht="12"/>
    <row r="237" s="133" customFormat="1" ht="12"/>
    <row r="238" s="133" customFormat="1" ht="12"/>
    <row r="239" s="133" customFormat="1" ht="12"/>
    <row r="240" s="133" customFormat="1" ht="12"/>
    <row r="241" s="133" customFormat="1" ht="12"/>
    <row r="242" s="133" customFormat="1" ht="12"/>
    <row r="243" s="133" customFormat="1" ht="12"/>
    <row r="244" s="133" customFormat="1" ht="12"/>
    <row r="245" s="133" customFormat="1" ht="12"/>
    <row r="246" s="133" customFormat="1" ht="12"/>
    <row r="247" s="133" customFormat="1" ht="12"/>
    <row r="248" s="133" customFormat="1" ht="12"/>
    <row r="249" s="133" customFormat="1" ht="12"/>
    <row r="250" s="133" customFormat="1" ht="12"/>
    <row r="251" s="133" customFormat="1" ht="12"/>
    <row r="252" s="133" customFormat="1" ht="12"/>
    <row r="253" s="133" customFormat="1" ht="12"/>
    <row r="254" s="133" customFormat="1" ht="12"/>
    <row r="255" s="133" customFormat="1" ht="12"/>
    <row r="256" s="133" customFormat="1" ht="12"/>
    <row r="257" s="133" customFormat="1" ht="12"/>
    <row r="258" s="133" customFormat="1" ht="12"/>
    <row r="259" s="133" customFormat="1" ht="12"/>
    <row r="260" s="133" customFormat="1" ht="12"/>
    <row r="261" s="133" customFormat="1" ht="12"/>
    <row r="262" s="133" customFormat="1" ht="12"/>
    <row r="263" s="133" customFormat="1" ht="12"/>
    <row r="264" s="133" customFormat="1" ht="12"/>
    <row r="265" s="133" customFormat="1" ht="12"/>
    <row r="266" s="133" customFormat="1" ht="12"/>
    <row r="267" s="133" customFormat="1" ht="12"/>
    <row r="268" s="133" customFormat="1" ht="12"/>
    <row r="269" s="133" customFormat="1" ht="12"/>
    <row r="270" s="133" customFormat="1" ht="12"/>
    <row r="271" s="133" customFormat="1" ht="12"/>
    <row r="272" s="133" customFormat="1" ht="12"/>
    <row r="273" s="133" customFormat="1" ht="12"/>
    <row r="274" s="133" customFormat="1" ht="12"/>
    <row r="275" s="133" customFormat="1" ht="12"/>
    <row r="276" s="133" customFormat="1" ht="12"/>
    <row r="277" s="133" customFormat="1" ht="12"/>
    <row r="278" s="133" customFormat="1" ht="12"/>
    <row r="279" s="133" customFormat="1" ht="12"/>
    <row r="280" s="133" customFormat="1" ht="12"/>
    <row r="281" s="133" customFormat="1" ht="12"/>
    <row r="282" s="133" customFormat="1" ht="12"/>
    <row r="283" s="133" customFormat="1" ht="12"/>
    <row r="284" s="133" customFormat="1" ht="12"/>
    <row r="285" s="133" customFormat="1" ht="12"/>
    <row r="286" s="133" customFormat="1" ht="12"/>
    <row r="287" s="133" customFormat="1" ht="12"/>
    <row r="288" s="133" customFormat="1" ht="12"/>
    <row r="289" s="133" customFormat="1" ht="12"/>
    <row r="290" s="133" customFormat="1" ht="12"/>
    <row r="291" s="133" customFormat="1" ht="12"/>
    <row r="292" s="133" customFormat="1" ht="12"/>
    <row r="293" s="133" customFormat="1" ht="12"/>
    <row r="294" s="133" customFormat="1" ht="12"/>
    <row r="295" s="133" customFormat="1" ht="12"/>
    <row r="296" s="133" customFormat="1" ht="12"/>
    <row r="297" s="133" customFormat="1" ht="12"/>
    <row r="298" s="133" customFormat="1" ht="12"/>
    <row r="299" s="133" customFormat="1" ht="12"/>
    <row r="300" s="133" customFormat="1" ht="12"/>
    <row r="301" s="133" customFormat="1" ht="12"/>
    <row r="302" s="133" customFormat="1" ht="12"/>
    <row r="303" s="133" customFormat="1" ht="12"/>
    <row r="304" s="133" customFormat="1" ht="12"/>
    <row r="305" s="133" customFormat="1" ht="12"/>
    <row r="306" s="133" customFormat="1" ht="12"/>
    <row r="307" s="133" customFormat="1" ht="12"/>
    <row r="308" s="133" customFormat="1" ht="12"/>
    <row r="309" s="133" customFormat="1" ht="12"/>
    <row r="310" s="133" customFormat="1" ht="12"/>
    <row r="311" s="133" customFormat="1" ht="12"/>
    <row r="312" s="133" customFormat="1" ht="12"/>
    <row r="313" s="133" customFormat="1" ht="12"/>
    <row r="314" s="133" customFormat="1" ht="12"/>
    <row r="315" s="133" customFormat="1" ht="12"/>
    <row r="316" s="133" customFormat="1" ht="12"/>
    <row r="317" s="133" customFormat="1" ht="12"/>
    <row r="318" s="133" customFormat="1" ht="12"/>
    <row r="319" s="133" customFormat="1" ht="12"/>
    <row r="320" s="133" customFormat="1" ht="12"/>
    <row r="321" s="133" customFormat="1" ht="12"/>
    <row r="322" s="133" customFormat="1" ht="12"/>
    <row r="323" s="133" customFormat="1" ht="12"/>
    <row r="324" s="133" customFormat="1" ht="12"/>
    <row r="325" s="133" customFormat="1" ht="12"/>
    <row r="326" s="133" customFormat="1" ht="12"/>
    <row r="327" s="133" customFormat="1" ht="12"/>
    <row r="328" s="133" customFormat="1" ht="12"/>
    <row r="329" s="133" customFormat="1" ht="12"/>
    <row r="330" s="133" customFormat="1" ht="12"/>
    <row r="331" s="133" customFormat="1" ht="12"/>
    <row r="332" s="133" customFormat="1" ht="12"/>
    <row r="333" s="133" customFormat="1" ht="12"/>
    <row r="334" s="133" customFormat="1" ht="12"/>
    <row r="335" s="133" customFormat="1" ht="12"/>
    <row r="336" s="133" customFormat="1" ht="12"/>
    <row r="337" s="133" customFormat="1" ht="12"/>
    <row r="338" s="133" customFormat="1" ht="12"/>
    <row r="339" s="133" customFormat="1" ht="12"/>
    <row r="340" s="133" customFormat="1" ht="12"/>
    <row r="341" s="133" customFormat="1" ht="12"/>
    <row r="342" s="133" customFormat="1" ht="12"/>
    <row r="343" s="133" customFormat="1" ht="12"/>
    <row r="344" s="133" customFormat="1" ht="12"/>
    <row r="345" s="133" customFormat="1" ht="12"/>
    <row r="346" s="133" customFormat="1" ht="12"/>
    <row r="347" s="133" customFormat="1" ht="12"/>
    <row r="348" s="133" customFormat="1" ht="12"/>
    <row r="349" s="133" customFormat="1" ht="12"/>
    <row r="350" s="133" customFormat="1" ht="12"/>
    <row r="351" s="133" customFormat="1" ht="12"/>
    <row r="352" s="133" customFormat="1" ht="12"/>
    <row r="353" s="133" customFormat="1" ht="12"/>
    <row r="354" s="133" customFormat="1" ht="12"/>
    <row r="355" s="133" customFormat="1" ht="12"/>
    <row r="356" s="133" customFormat="1" ht="12"/>
    <row r="357" s="133" customFormat="1" ht="12"/>
    <row r="358" s="133" customFormat="1" ht="12"/>
    <row r="359" s="133" customFormat="1" ht="12"/>
    <row r="360" s="133" customFormat="1" ht="12"/>
    <row r="361" s="133" customFormat="1" ht="12"/>
    <row r="362" s="133" customFormat="1" ht="12"/>
    <row r="363" ht="12.75">
      <c r="L363" s="133"/>
    </row>
    <row r="364" ht="12.75">
      <c r="L364" s="133"/>
    </row>
  </sheetData>
  <sheetProtection/>
  <printOptions/>
  <pageMargins left="0.75" right="0.5" top="0" bottom="0" header="0.5" footer="0.5"/>
  <pageSetup fitToHeight="1" fitToWidth="1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Duprey</dc:creator>
  <cp:keywords/>
  <dc:description/>
  <cp:lastModifiedBy>Latanya Carmichael</cp:lastModifiedBy>
  <cp:lastPrinted>2022-01-28T17:49:10Z</cp:lastPrinted>
  <dcterms:created xsi:type="dcterms:W3CDTF">2000-06-30T19:11:49Z</dcterms:created>
  <dcterms:modified xsi:type="dcterms:W3CDTF">2024-01-18T12:30:44Z</dcterms:modified>
  <cp:category/>
  <cp:version/>
  <cp:contentType/>
  <cp:contentStatus/>
</cp:coreProperties>
</file>