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490" windowHeight="7980" activeTab="1"/>
  </bookViews>
  <sheets>
    <sheet name="Plant Instructions" sheetId="1" r:id="rId1"/>
    <sheet name="Plant Worksheet" sheetId="2" r:id="rId2"/>
  </sheets>
  <definedNames/>
  <calcPr fullCalcOnLoad="1"/>
</workbook>
</file>

<file path=xl/sharedStrings.xml><?xml version="1.0" encoding="utf-8"?>
<sst xmlns="http://schemas.openxmlformats.org/spreadsheetml/2006/main" count="49" uniqueCount="40">
  <si>
    <t>Federal Order NO.7</t>
  </si>
  <si>
    <t>Receiving Plant</t>
  </si>
  <si>
    <t>Difference</t>
  </si>
  <si>
    <t>Pounds</t>
  </si>
  <si>
    <t>Miles</t>
  </si>
  <si>
    <t>Factor</t>
  </si>
  <si>
    <t>Credit</t>
  </si>
  <si>
    <t>TCBF Plant Milk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</si>
  <si>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</si>
  <si>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</si>
  <si>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</si>
  <si>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</si>
  <si>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</si>
  <si>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</si>
  <si>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</si>
  <si>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</si>
  <si>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</si>
  <si>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Column A = Name of Receiving Plant</t>
  </si>
  <si>
    <t>Column F = Pounds for which you are requesting Transportation Credits</t>
  </si>
  <si>
    <t>Column C = Name of Selling Plant</t>
  </si>
  <si>
    <t>Selling Plant</t>
  </si>
  <si>
    <t>Price</t>
  </si>
  <si>
    <t>Class I</t>
  </si>
  <si>
    <t>ClassIPrice</t>
  </si>
  <si>
    <t>Column B = Class I Price at Receiving Plant</t>
  </si>
  <si>
    <t>Column D = Class I Price at Selling Plant</t>
  </si>
  <si>
    <t>Column E = Class I Price at Receiving Plant Minus Class I Price at Selling Plant</t>
  </si>
  <si>
    <t>Worksheet</t>
  </si>
  <si>
    <t>Name of Submitting Handler:</t>
  </si>
  <si>
    <t>Plant Name,City &amp; State</t>
  </si>
  <si>
    <t>City &amp; State</t>
  </si>
  <si>
    <t>Selling Name</t>
  </si>
  <si>
    <t>Instructions for filling out Plant Milk Worksheet for Transportation Credits</t>
  </si>
  <si>
    <t>Month/Year:</t>
  </si>
  <si>
    <t>Mileage Rate Factor:</t>
  </si>
  <si>
    <t>Month/Year = Month and year for which Transportation Credit request applies</t>
  </si>
  <si>
    <t xml:space="preserve">Mileage Rate Factor = Mileage Rate Factor applicable month and year </t>
  </si>
  <si>
    <t>Column G = Miles between Receiving Plant and Selling Plant</t>
  </si>
  <si>
    <t>Column H = Column G  X Mileage Rate Factor Minus Class I Price  Difference (Column E). If the amount in Column E is positive, subtract zero.</t>
  </si>
  <si>
    <t>Column I = Pounds X  Factor (Column H)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</si>
</sst>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000"/>
    <numFmt numFmtId="166" formatCode="0.0000000"/>
    <numFmt numFmtId="167" formatCode="0.00000"/>
    <numFmt numFmtId="168" formatCode="0.00_);\(0.00\)"/>
    <numFmt numFmtId="169" formatCode="0.0000_);\(0.0000\)"/>
    <numFmt numFmtId="170" formatCode="&quot;$&quot;#,##0.00"/>
    <numFmt numFmtId="171" formatCode="#,##0.0000_);\(#,##0.0000\)"/>
    <numFmt numFmtId="172" formatCode="0.000000"/>
    <numFmt numFmtId="173" formatCode="&quot;$&quot;#,##0.0000_);[Red]\(&quot;$&quot;#,##0.0000\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8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8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8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7" fontId="1" fillId="0" borderId="0" xfId="0" applyNumberFormat="1" applyFont="1" applyAlignment="1">
      <alignment horizontal="center"/>
    </xf>
    <xf numFmtId="3" fontId="0" fillId="0" borderId="0" xfId="0" applyNumberFormat="1" applyBorder="1" applyAlignment="1">
      <alignment/>
    </xf>
    <xf numFmtId="8" fontId="0" fillId="0" borderId="0" xfId="0" applyNumberFormat="1" applyBorder="1" applyAlignment="1">
      <alignment/>
    </xf>
    <xf numFmtId="8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>
      <selection activeCell="A14" sqref="A14"/>
    </sheetView>
  </sheetViews>
  <sheetFormatPr defaultColWidth="9.140625" defaultRowHeight="12.75"/>
  <sheetData>
    <row r="1" ht="12.75">
      <c r="A1" s="1" t="s">
        <v>32</v>
      </c>
    </row>
    <row r="3" ht="12.75">
      <c r="A3" s="1" t="s">
        <v>35</v>
      </c>
    </row>
    <row r="4" ht="12.75">
      <c r="A4" s="1" t="s">
        <v>36</v>
      </c>
    </row>
    <row r="5" ht="12.75">
      <c r="A5" s="1" t="s">
        <v>17</v>
      </c>
    </row>
    <row r="6" ht="12.75">
      <c r="A6" s="1" t="s">
        <v>24</v>
      </c>
    </row>
    <row r="7" ht="12.75">
      <c r="A7" s="1" t="s">
        <v>19</v>
      </c>
    </row>
    <row r="8" ht="12.75">
      <c r="A8" s="1" t="s">
        <v>25</v>
      </c>
    </row>
    <row r="9" ht="12.75">
      <c r="A9" s="1" t="s">
        <v>26</v>
      </c>
    </row>
    <row r="10" ht="12.75">
      <c r="A10" s="1" t="s">
        <v>18</v>
      </c>
    </row>
    <row r="11" ht="12.75">
      <c r="A11" s="1" t="s">
        <v>37</v>
      </c>
    </row>
    <row r="12" ht="12.75">
      <c r="A12" s="1" t="s">
        <v>38</v>
      </c>
    </row>
    <row r="13" ht="12.75">
      <c r="A13" s="1" t="s">
        <v>39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85" zoomScaleNormal="85" workbookViewId="0" topLeftCell="A1">
      <selection activeCell="K21" sqref="K21"/>
    </sheetView>
  </sheetViews>
  <sheetFormatPr defaultColWidth="9.140625" defaultRowHeight="12.75"/>
  <cols>
    <col min="2" max="2" width="11.8515625" style="0" customWidth="1"/>
    <col min="7" max="7" width="11.421875" style="0" customWidth="1"/>
    <col min="10" max="10" width="8.421875" style="0" customWidth="1"/>
    <col min="11" max="11" width="17.00390625" style="0" customWidth="1"/>
  </cols>
  <sheetData>
    <row r="1" spans="1:12" ht="12.75">
      <c r="A1" s="24" t="s">
        <v>27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24" t="s">
        <v>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2.75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3.5" thickBot="1">
      <c r="A4" s="24" t="s">
        <v>28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3.5" thickBot="1">
      <c r="A5" s="18" t="s">
        <v>33</v>
      </c>
      <c r="B5" s="19"/>
      <c r="C5" s="20"/>
      <c r="D5" s="17"/>
      <c r="E5" s="17"/>
      <c r="F5" s="17"/>
      <c r="G5" s="17"/>
      <c r="H5" s="17"/>
      <c r="I5" s="17"/>
      <c r="J5" s="17"/>
      <c r="K5" s="17"/>
      <c r="L5" s="17"/>
    </row>
    <row r="6" spans="1:12" ht="13.5" thickBot="1">
      <c r="A6" s="18"/>
      <c r="B6" s="19"/>
      <c r="C6" s="21"/>
      <c r="D6" s="17"/>
      <c r="E6" s="17"/>
      <c r="F6" s="17"/>
      <c r="G6" s="17"/>
      <c r="H6" s="17"/>
      <c r="I6" s="17"/>
      <c r="J6" s="17"/>
      <c r="K6" s="17"/>
      <c r="L6" s="17"/>
    </row>
    <row r="7" spans="1:12" ht="13.5" thickBot="1">
      <c r="A7" s="18" t="s">
        <v>34</v>
      </c>
      <c r="B7" s="19"/>
      <c r="C7" s="22">
        <v>0.0035</v>
      </c>
      <c r="D7" s="17"/>
      <c r="E7" s="17"/>
      <c r="F7" s="17"/>
      <c r="G7" s="17"/>
      <c r="H7" s="17"/>
      <c r="I7" s="17"/>
      <c r="J7" s="17"/>
      <c r="K7" s="17"/>
      <c r="L7" s="17"/>
    </row>
    <row r="8" spans="1:12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12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1" ht="12.75">
      <c r="A10" s="25" t="s">
        <v>8</v>
      </c>
      <c r="B10" s="25"/>
      <c r="C10" s="13" t="s">
        <v>9</v>
      </c>
      <c r="D10" s="25" t="s">
        <v>10</v>
      </c>
      <c r="E10" s="25"/>
      <c r="F10" s="13" t="s">
        <v>11</v>
      </c>
      <c r="G10" s="13" t="s">
        <v>12</v>
      </c>
      <c r="H10" s="13" t="s">
        <v>13</v>
      </c>
      <c r="I10" s="13" t="s">
        <v>14</v>
      </c>
      <c r="J10" s="13" t="s">
        <v>15</v>
      </c>
      <c r="K10" s="13" t="s">
        <v>16</v>
      </c>
    </row>
    <row r="11" spans="1:12" ht="12.75">
      <c r="A11" s="11" t="s">
        <v>1</v>
      </c>
      <c r="B11" s="2"/>
      <c r="C11" s="12" t="s">
        <v>22</v>
      </c>
      <c r="D11" s="11" t="s">
        <v>20</v>
      </c>
      <c r="E11" s="2"/>
      <c r="F11" s="12" t="s">
        <v>22</v>
      </c>
      <c r="G11" s="11" t="s">
        <v>23</v>
      </c>
      <c r="H11" s="12" t="s">
        <v>3</v>
      </c>
      <c r="I11" s="12" t="s">
        <v>4</v>
      </c>
      <c r="J11" s="12" t="s">
        <v>5</v>
      </c>
      <c r="K11" s="23" t="s">
        <v>6</v>
      </c>
      <c r="L11" s="23"/>
    </row>
    <row r="12" spans="1:12" ht="12.75">
      <c r="A12" s="3"/>
      <c r="B12" s="3"/>
      <c r="C12" s="12" t="s">
        <v>21</v>
      </c>
      <c r="D12" s="3"/>
      <c r="E12" s="3"/>
      <c r="F12" s="12" t="s">
        <v>21</v>
      </c>
      <c r="G12" s="12" t="s">
        <v>2</v>
      </c>
      <c r="H12" s="3"/>
      <c r="I12" s="3"/>
      <c r="J12" s="3"/>
      <c r="K12" s="3"/>
      <c r="L12" s="3"/>
    </row>
    <row r="13" ht="12.75">
      <c r="A13" s="1" t="s">
        <v>29</v>
      </c>
    </row>
    <row r="14" spans="3:11" ht="12.75">
      <c r="C14" s="7">
        <v>0</v>
      </c>
      <c r="D14" s="1" t="s">
        <v>31</v>
      </c>
      <c r="F14" s="7">
        <v>0</v>
      </c>
      <c r="G14" s="4">
        <f>C14-F14</f>
        <v>0</v>
      </c>
      <c r="H14" s="5">
        <v>0</v>
      </c>
      <c r="I14" s="8">
        <v>0</v>
      </c>
      <c r="J14" s="9">
        <f>IF(G14&gt;0,I14*$C$7-G14,I14*$C$7)</f>
        <v>0</v>
      </c>
      <c r="K14" s="4">
        <f>H14*J14%</f>
        <v>0</v>
      </c>
    </row>
    <row r="15" spans="3:11" ht="12.75">
      <c r="C15" s="7"/>
      <c r="D15" s="1" t="s">
        <v>30</v>
      </c>
      <c r="F15" s="7"/>
      <c r="G15" s="4"/>
      <c r="H15" s="5"/>
      <c r="I15" s="8"/>
      <c r="J15" s="9"/>
      <c r="K15" s="4"/>
    </row>
    <row r="16" spans="3:11" ht="12.75">
      <c r="C16" s="7">
        <v>0</v>
      </c>
      <c r="D16" s="1" t="s">
        <v>31</v>
      </c>
      <c r="F16" s="7">
        <v>0</v>
      </c>
      <c r="G16" s="4">
        <f>C16-F16</f>
        <v>0</v>
      </c>
      <c r="H16" s="5">
        <v>0</v>
      </c>
      <c r="I16" s="8">
        <v>0</v>
      </c>
      <c r="J16" s="9">
        <f>IF(G16&gt;0,I16*$C$7-G16,I16*$C$7)</f>
        <v>0</v>
      </c>
      <c r="K16" s="4">
        <f>H16*J16%</f>
        <v>0</v>
      </c>
    </row>
    <row r="17" spans="3:11" ht="12.75">
      <c r="C17" s="7"/>
      <c r="D17" s="1" t="s">
        <v>30</v>
      </c>
      <c r="F17" s="7"/>
      <c r="G17" s="4"/>
      <c r="H17" s="14"/>
      <c r="I17" s="8"/>
      <c r="J17" s="9"/>
      <c r="K17" s="4"/>
    </row>
    <row r="18" spans="3:11" ht="12.75">
      <c r="C18" s="7"/>
      <c r="D18" s="1"/>
      <c r="E18" s="1"/>
      <c r="F18" s="7"/>
      <c r="G18" s="4"/>
      <c r="H18" s="6"/>
      <c r="I18" s="8"/>
      <c r="J18" s="9"/>
      <c r="K18" s="4"/>
    </row>
    <row r="19" spans="1:11" ht="12.75">
      <c r="A19" s="1" t="s">
        <v>29</v>
      </c>
      <c r="K19" s="4"/>
    </row>
    <row r="20" spans="3:11" ht="12.75">
      <c r="C20" s="7">
        <v>0</v>
      </c>
      <c r="D20" s="1" t="s">
        <v>31</v>
      </c>
      <c r="F20" s="7">
        <v>0</v>
      </c>
      <c r="G20" s="4">
        <f>C20-F20</f>
        <v>0</v>
      </c>
      <c r="H20" s="5">
        <v>0</v>
      </c>
      <c r="I20" s="8">
        <v>0</v>
      </c>
      <c r="J20" s="9">
        <f>IF(G20&gt;0,I20*$C$7-G20,I20*$C$7)</f>
        <v>0</v>
      </c>
      <c r="K20" s="4">
        <f>H20*J20%</f>
        <v>0</v>
      </c>
    </row>
    <row r="21" spans="3:11" ht="12.75">
      <c r="C21" s="7"/>
      <c r="D21" s="1" t="s">
        <v>30</v>
      </c>
      <c r="F21" s="7"/>
      <c r="G21" s="4"/>
      <c r="H21" s="5"/>
      <c r="I21" s="8"/>
      <c r="J21" s="9"/>
      <c r="K21" s="4"/>
    </row>
    <row r="22" spans="3:11" ht="12.75">
      <c r="C22" s="7">
        <v>0</v>
      </c>
      <c r="D22" s="1" t="s">
        <v>31</v>
      </c>
      <c r="F22" s="7">
        <v>0</v>
      </c>
      <c r="G22" s="4">
        <f>C22-F22</f>
        <v>0</v>
      </c>
      <c r="H22" s="5">
        <v>0</v>
      </c>
      <c r="I22" s="8">
        <v>0</v>
      </c>
      <c r="J22" s="9">
        <f>IF(G22&gt;0,I22*$C$7-G22,I22*$C$7)</f>
        <v>0</v>
      </c>
      <c r="K22" s="4">
        <f>H22*J22%</f>
        <v>0</v>
      </c>
    </row>
    <row r="23" spans="3:11" ht="12.75">
      <c r="C23" s="7"/>
      <c r="D23" s="1" t="s">
        <v>30</v>
      </c>
      <c r="F23" s="7"/>
      <c r="G23" s="4"/>
      <c r="H23" s="14"/>
      <c r="I23" s="8"/>
      <c r="J23" s="9"/>
      <c r="K23" s="15"/>
    </row>
    <row r="24" spans="3:11" ht="12.75">
      <c r="C24" s="7"/>
      <c r="E24" s="1"/>
      <c r="F24" s="7"/>
      <c r="G24" s="4"/>
      <c r="H24" s="6"/>
      <c r="I24" s="8"/>
      <c r="J24" s="9"/>
      <c r="K24" s="10"/>
    </row>
    <row r="25" spans="3:11" ht="12.75">
      <c r="C25" s="7"/>
      <c r="F25" s="7"/>
      <c r="G25" s="4"/>
      <c r="H25" s="14"/>
      <c r="I25" s="8"/>
      <c r="J25" s="9"/>
      <c r="K25" s="15"/>
    </row>
    <row r="26" spans="3:11" ht="12.75">
      <c r="C26" s="7"/>
      <c r="E26" s="1"/>
      <c r="H26" s="6"/>
      <c r="K26" s="16"/>
    </row>
  </sheetData>
  <mergeCells count="7">
    <mergeCell ref="K11:L11"/>
    <mergeCell ref="A4:L4"/>
    <mergeCell ref="A1:L1"/>
    <mergeCell ref="A2:L2"/>
    <mergeCell ref="A3:L3"/>
    <mergeCell ref="A10:B10"/>
    <mergeCell ref="D10:E10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Milk Market 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Lawrence</dc:creator>
  <cp:keywords/>
  <dc:description/>
  <cp:lastModifiedBy>jcook</cp:lastModifiedBy>
  <cp:lastPrinted>2001-07-18T14:40:11Z</cp:lastPrinted>
  <dcterms:created xsi:type="dcterms:W3CDTF">2000-08-30T14:30:32Z</dcterms:created>
  <dcterms:modified xsi:type="dcterms:W3CDTF">2008-06-11T20:18:21Z</dcterms:modified>
  <cp:category/>
  <cp:version/>
  <cp:contentType/>
  <cp:contentStatus/>
</cp:coreProperties>
</file>